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ORAL\CATEGORÍA 7\EGRESADOS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M20" i="1" l="1"/>
  <c r="CN20" i="1"/>
  <c r="CO20" i="1"/>
  <c r="CP20" i="1"/>
  <c r="CQ20" i="1"/>
  <c r="CR20" i="1"/>
  <c r="CS20" i="1"/>
  <c r="CT20" i="1"/>
  <c r="CU20" i="1"/>
  <c r="CV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CW20" i="1"/>
  <c r="T19" i="1" l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19" i="1"/>
</calcChain>
</file>

<file path=xl/sharedStrings.xml><?xml version="1.0" encoding="utf-8"?>
<sst xmlns="http://schemas.openxmlformats.org/spreadsheetml/2006/main" count="500" uniqueCount="251">
  <si>
    <t>Preguntas</t>
  </si>
  <si>
    <t>Empresa</t>
  </si>
  <si>
    <t>2. El tamaño de su entidad empleadora es</t>
  </si>
  <si>
    <t xml:space="preserve">3. El régimen de la entidad empleadora es: </t>
  </si>
  <si>
    <t>Otro</t>
  </si>
  <si>
    <t>Silvícola</t>
  </si>
  <si>
    <t>Agropecuario</t>
  </si>
  <si>
    <t>Comercio</t>
  </si>
  <si>
    <t>Turismo</t>
  </si>
  <si>
    <t>Dependencia de Gobierno</t>
  </si>
  <si>
    <t xml:space="preserve">Programas de manejo forestal                                                           </t>
  </si>
  <si>
    <t xml:space="preserve">Asesoría técnica forestal                                                                    </t>
  </si>
  <si>
    <t xml:space="preserve">Reforestación </t>
  </si>
  <si>
    <t xml:space="preserve">Planificación </t>
  </si>
  <si>
    <t xml:space="preserve">Dictaminarían y evaluación de proyectos                                           </t>
  </si>
  <si>
    <t xml:space="preserve">Elaboración de programas de manejo forestal                                   </t>
  </si>
  <si>
    <t xml:space="preserve">Estudios de impacto ambiental                                                           </t>
  </si>
  <si>
    <t>Elaboración de estudios técnicos</t>
  </si>
  <si>
    <t>Manejo de semillas forestales</t>
  </si>
  <si>
    <t xml:space="preserve">Planeación y presupuesto                                                                      </t>
  </si>
  <si>
    <t xml:space="preserve">Aprovechamientos forestales                                                              </t>
  </si>
  <si>
    <t xml:space="preserve">Desarrollo de proyectos en campo                                                      </t>
  </si>
  <si>
    <t xml:space="preserve">Elaboración de manifestaciones de impacto ambientales                   </t>
  </si>
  <si>
    <t xml:space="preserve">Programas de ordenamiento ecológico                                               </t>
  </si>
  <si>
    <t xml:space="preserve">Programas de conservación de suelos                                                </t>
  </si>
  <si>
    <t xml:space="preserve">Participación en políticas públicas y privadas                                      </t>
  </si>
  <si>
    <t xml:space="preserve">Seguimiento y control de autorizaciones                                              </t>
  </si>
  <si>
    <t xml:space="preserve">Organización y capacitación de productores                                        </t>
  </si>
  <si>
    <t xml:space="preserve">Elaboración de PIMAF, informes y avisos de forestación                     </t>
  </si>
  <si>
    <t xml:space="preserve">Estudios para establecimientos de criaderos de fauna                         </t>
  </si>
  <si>
    <t xml:space="preserve">Elaboración y ejecución de programas de manejo de cactáceas         </t>
  </si>
  <si>
    <t xml:space="preserve">Manejo y administración de áreas naturales protegidas                       </t>
  </si>
  <si>
    <t xml:space="preserve">Transformación de productos                                                                </t>
  </si>
  <si>
    <t xml:space="preserve">Peritajes forestales                                                                                </t>
  </si>
  <si>
    <t xml:space="preserve">Cartografía Forestal y cartas temáticas para diferentes usos               </t>
  </si>
  <si>
    <t xml:space="preserve">Asesorías en proyectos productivos                                                      </t>
  </si>
  <si>
    <t>4. Sector económico de la entidad empleadora</t>
  </si>
  <si>
    <t xml:space="preserve">De 6 a 100 </t>
  </si>
  <si>
    <t>De 1 a 15</t>
  </si>
  <si>
    <t>De 101 a 250</t>
  </si>
  <si>
    <t>Más de 250</t>
  </si>
  <si>
    <t xml:space="preserve"> Industria Forestal</t>
  </si>
  <si>
    <t>Público</t>
  </si>
  <si>
    <t>Privado</t>
  </si>
  <si>
    <t>ONG</t>
  </si>
  <si>
    <t>SPT</t>
  </si>
  <si>
    <t>Apro. forestales</t>
  </si>
  <si>
    <t xml:space="preserve">Dirección </t>
  </si>
  <si>
    <t>Coordinación</t>
  </si>
  <si>
    <t xml:space="preserve">Dirección o Coordinación de proyectos                                           </t>
  </si>
  <si>
    <t>Elaboración de Proyectos</t>
  </si>
  <si>
    <t>Análisis de Sistemas</t>
  </si>
  <si>
    <t>Administración</t>
  </si>
  <si>
    <t>Investigación</t>
  </si>
  <si>
    <t>Capacitación</t>
  </si>
  <si>
    <t>Asesoría Técnica</t>
  </si>
  <si>
    <t>Consultoría</t>
  </si>
  <si>
    <t>Comercialización</t>
  </si>
  <si>
    <t>Ventas</t>
  </si>
  <si>
    <t>Control  de Calidad</t>
  </si>
  <si>
    <t>Organización</t>
  </si>
  <si>
    <t>Otros</t>
  </si>
  <si>
    <t>5. Indique en orden de importancia (de 1 a 5, donde 5 es más importante) las principales actividades que se realizan en su entidad empleadora</t>
  </si>
  <si>
    <t>6. Jerarquice las principales actividades a las que les dedican más tiempo en el trabajo, los Ingenieros Forestales o profesionistas relacionados con el manejo de los recursos naturales que trabajan con usted</t>
  </si>
  <si>
    <t>7. Si en su entidad empleadora, laboran Ingenieros Forestales o profesionistas relacionados con el manejo de los recursos forestales, diga de qué instituciones son egresados y cuántos son</t>
  </si>
  <si>
    <t xml:space="preserve">UAAAN                   </t>
  </si>
  <si>
    <t>UACH</t>
  </si>
  <si>
    <t>UANL</t>
  </si>
  <si>
    <t xml:space="preserve">UJED </t>
  </si>
  <si>
    <t>Otra</t>
  </si>
  <si>
    <t>8. Qué tipo de capacitación fue necesaria, para que sus empleados relacionados con el manejo de los recursos forestales, se desempeñen mejor</t>
  </si>
  <si>
    <t>Relaciones Humanas</t>
  </si>
  <si>
    <t>Cursos de comunicación</t>
  </si>
  <si>
    <t>Ecología, Silvicultura y/o Mediciones Forestales</t>
  </si>
  <si>
    <t>SIG</t>
  </si>
  <si>
    <t>Mateáticas y/o Estadísticas</t>
  </si>
  <si>
    <t xml:space="preserve">Ninguno </t>
  </si>
  <si>
    <t>9. Si en su entidad empleadora, existe el espacio profesional para que labore un Ingeniero Forestal o un profesionista relacionado con el manejo de los recursos naturales. ¿Qué tipo de profesionista es el que ocupa actualmente dicho espacio?</t>
  </si>
  <si>
    <t>Ing. Forestal</t>
  </si>
  <si>
    <t>Biólogo</t>
  </si>
  <si>
    <t>Ing. Agrónomo</t>
  </si>
  <si>
    <t>Ing. Agrobiólogo</t>
  </si>
  <si>
    <t>Ing. En Tec. De la Madera</t>
  </si>
  <si>
    <t>Ing. Industrial</t>
  </si>
  <si>
    <t xml:space="preserve">Ing. En Restauración Forestal </t>
  </si>
  <si>
    <t>Abogado</t>
  </si>
  <si>
    <t xml:space="preserve">10. ¿Cuál profesionista considera que es el más idóneo para el tipo de trabajo que desarrolla su empresa? </t>
  </si>
  <si>
    <t>11. Califique a sus empleados egresados de la UAAAN, en los siguientes aspectos. Utilizar la siguiente escala: 1) Mal 2) Regular 3) Buena 4) Muy buena 5) Excelente</t>
  </si>
  <si>
    <t>Presentación Personal</t>
  </si>
  <si>
    <t>Preparación Técnica</t>
  </si>
  <si>
    <t>Disposición al trabajo</t>
  </si>
  <si>
    <t>Trabajo en Equipo</t>
  </si>
  <si>
    <t>Facilidad de Comunicación</t>
  </si>
  <si>
    <t>Otro idioma</t>
  </si>
  <si>
    <t>Manejo de paquetes computacionales</t>
  </si>
  <si>
    <t>Aspectos sociales, económicos, administrativos y políticos</t>
  </si>
  <si>
    <t>12. Respecto a la preparación técnica que tienen los egresados de la UAAAN, cuál es el nivel de preparación que su empresa requiere de ellos. Utilice la siguiente escala: 1)Nada 2)Poco 3)Regular 4)Bastante</t>
  </si>
  <si>
    <t xml:space="preserve">Elaboración de planes de manejo forestal </t>
  </si>
  <si>
    <t xml:space="preserve">Reglamentación de manejo de recursos forestales                </t>
  </si>
  <si>
    <t xml:space="preserve">Producción de planta en vivero                                                   </t>
  </si>
  <si>
    <t>Establecimiento y manejo de plantaciones forestales</t>
  </si>
  <si>
    <t>Restauración de ecosistemas forestales</t>
  </si>
  <si>
    <t xml:space="preserve">Manejo de cuencas hidrológicas                                             </t>
  </si>
  <si>
    <t xml:space="preserve">Mediciones forestales                                                    </t>
  </si>
  <si>
    <t>Estadística</t>
  </si>
  <si>
    <t>Administración y economía</t>
  </si>
  <si>
    <t>Tecnología de la madera</t>
  </si>
  <si>
    <t xml:space="preserve">Industria Forestal </t>
  </si>
  <si>
    <t>Manejo de personal</t>
  </si>
  <si>
    <t xml:space="preserve">Otro idioma (inglés) </t>
  </si>
  <si>
    <t>Una lengua nativa</t>
  </si>
  <si>
    <t>Análisis financiero de empresas agroforestales</t>
  </si>
  <si>
    <t>Administración de empresas</t>
  </si>
  <si>
    <t>Toma de decisiones</t>
  </si>
  <si>
    <t xml:space="preserve"> Manejo de sistemas de información                                           </t>
  </si>
  <si>
    <t xml:space="preserve">Buena presentación     </t>
  </si>
  <si>
    <t xml:space="preserve">Conocimientos generales de la forestaría                          </t>
  </si>
  <si>
    <t xml:space="preserve">Conocimientos especializados                                                </t>
  </si>
  <si>
    <t xml:space="preserve">Conocimiento de inglés                                                              </t>
  </si>
  <si>
    <t xml:space="preserve">Conocimiento de lenguas nativas (indígenas)                        </t>
  </si>
  <si>
    <t xml:space="preserve">Identificación con la empresa / institución                      </t>
  </si>
  <si>
    <t xml:space="preserve">Habilidades en el manejo de paquetes computacionales        </t>
  </si>
  <si>
    <t xml:space="preserve">Razonamiento lógico y analítico                                              </t>
  </si>
  <si>
    <t xml:space="preserve">Habilidad para la aplicación del conocimiento                      </t>
  </si>
  <si>
    <t xml:space="preserve">Habilidad para tomar decisiones                                           </t>
  </si>
  <si>
    <t xml:space="preserve">Habilidad para encontrar soluciones                                      </t>
  </si>
  <si>
    <t xml:space="preserve">Búsqueda de información pertinente y actualizada              </t>
  </si>
  <si>
    <t xml:space="preserve">Habilidades para procesar y utilizar información                </t>
  </si>
  <si>
    <t xml:space="preserve">Habilidad para trabajar en equipo                                          </t>
  </si>
  <si>
    <t xml:space="preserve">Habilidad de dirección / coordinación                                </t>
  </si>
  <si>
    <t xml:space="preserve">Habilidad administrativa                                                     </t>
  </si>
  <si>
    <t xml:space="preserve">Disposición para aprender constantemente                      </t>
  </si>
  <si>
    <t xml:space="preserve">Disposición para el manejo del riesgo                                 </t>
  </si>
  <si>
    <t xml:space="preserve">Habilidad para la comunicación oral, escrita y/o gráfica           </t>
  </si>
  <si>
    <t xml:space="preserve">Puntualidad / formalidad                                                    </t>
  </si>
  <si>
    <t xml:space="preserve">Asumir responsabilidades                                           </t>
  </si>
  <si>
    <t xml:space="preserve">Creatividad                                                                       </t>
  </si>
  <si>
    <t>13. De acuerdo a su experiencia laboral actual y a la(s) actividad(es) que desarrollan en su empresa, indique cuál es el grado de exigencia que requiere de los profesionistas. Utilice la siguiente escala: 1)Nada 2)Poco 3)Regular 4)Mucho</t>
  </si>
  <si>
    <t>14. En su empresa, cuál es el requisito formal de mayor influencia para contratar a un profesionista relacionado con el manejo de los recursos forestales</t>
  </si>
  <si>
    <t>Tener título profesional</t>
  </si>
  <si>
    <t xml:space="preserve">El promedio de calificaciones obtenido en su carrera profesional </t>
  </si>
  <si>
    <t xml:space="preserve">Aprobar algún tipo de examen de selección </t>
  </si>
  <si>
    <t xml:space="preserve">Pasar una entrevista formal </t>
  </si>
  <si>
    <t xml:space="preserve">Tener una recomendación </t>
  </si>
  <si>
    <t xml:space="preserve">La institución de donde egresó </t>
  </si>
  <si>
    <t>Voluntad, disponibilidad y responsabilidad, etc.</t>
  </si>
  <si>
    <t>15. En el caso de pedir a los profesionistas estar titulados, cuál es la preferencia, respecto a la opción a titulación. Subraye</t>
  </si>
  <si>
    <t xml:space="preserve">Tesis </t>
  </si>
  <si>
    <t>Tesina o memoria de experiencia de experiencias profesionales</t>
  </si>
  <si>
    <t xml:space="preserve">Titulado por curso  </t>
  </si>
  <si>
    <t xml:space="preserve">Promedio </t>
  </si>
  <si>
    <t>Es indiferente</t>
  </si>
  <si>
    <t xml:space="preserve">Otro  </t>
  </si>
  <si>
    <t>16. Cuál es el medio principal por el cual las personas que laboran con usted, llegaron a su entidad empleadora. Subraye</t>
  </si>
  <si>
    <t xml:space="preserve">Convocatoria pública y/o anuncio en periódico u otro medio </t>
  </si>
  <si>
    <t xml:space="preserve">Recomendación </t>
  </si>
  <si>
    <t>Por haber realizado aquí su servicio social o estancia</t>
  </si>
  <si>
    <t>Iniciativa profesional</t>
  </si>
  <si>
    <t>Comunicación directa</t>
  </si>
  <si>
    <t xml:space="preserve">Otro </t>
  </si>
  <si>
    <t>17. De los Ingenieros Forestales egresados de la UAAAN que usted contrata, en qué medida considera que coincide la actividad laboral con los estudios de licenciatura. Subraye</t>
  </si>
  <si>
    <t xml:space="preserve">Total coincidencia </t>
  </si>
  <si>
    <t>No coincide</t>
  </si>
  <si>
    <t>Baja coincidencia</t>
  </si>
  <si>
    <t>Media coincidencia</t>
  </si>
  <si>
    <t xml:space="preserve">Prácticas de campo                                           </t>
  </si>
  <si>
    <t xml:space="preserve">Enseñanza teórica                                                    </t>
  </si>
  <si>
    <t xml:space="preserve">Enseñanza metodológica                                         </t>
  </si>
  <si>
    <t xml:space="preserve">Enseñanza de matemáticas y estadística             </t>
  </si>
  <si>
    <t xml:space="preserve">Enseñanza de técnicas de la forestaría                  </t>
  </si>
  <si>
    <t xml:space="preserve">Prácticas de laboratorio                                      </t>
  </si>
  <si>
    <t>18. Indique el grado de énfasis, que considera debe darse al contenido del plan de estudios de la carrera profesional que tienen sus empleados Ingenieros Forestales o relacionados con el manejo de los recursos forestales. Utilice la siguiente escala: 1)Nada 2)Poco 3)Regular 4)Mucho</t>
  </si>
  <si>
    <t>19. Señale en qué grado es importante actualizar los siguientes aspectos del plan de estudios.  Utilice la siguiente escala: 1) Nada importante      2) Poco importante       3) Importante       4) Muy importante</t>
  </si>
  <si>
    <t xml:space="preserve">Otra </t>
  </si>
  <si>
    <t xml:space="preserve">Enseñanza teórica                           </t>
  </si>
  <si>
    <t xml:space="preserve">Contenidos metodológicos          </t>
  </si>
  <si>
    <t xml:space="preserve">Contenidos técnicos                       </t>
  </si>
  <si>
    <t xml:space="preserve">Prácticas profesionales                </t>
  </si>
  <si>
    <t xml:space="preserve">Matemáticas y estadística             </t>
  </si>
  <si>
    <t>20. Señale los principales puestos que desempeñan los Ingenieros Forestales que trabajan en su entidad</t>
  </si>
  <si>
    <t xml:space="preserve">Subdirector Jefes de proyectos </t>
  </si>
  <si>
    <t xml:space="preserve">Maestros en diferentes disciplinas </t>
  </si>
  <si>
    <t>Responsables de área</t>
  </si>
  <si>
    <t xml:space="preserve">Auxiliar técnico </t>
  </si>
  <si>
    <t>En dependencias de Gobierno (Federal, Estatal y Municipal) normativos y supervisión.</t>
  </si>
  <si>
    <t>Consultores en universidades que tienen carreras relacionadas con la actividad forestal</t>
  </si>
  <si>
    <t>Captura y procesamiento de datos, inventarios, planeación de proyectos</t>
  </si>
  <si>
    <t xml:space="preserve">Coordinador o líder de proyecto </t>
  </si>
  <si>
    <t>Gerente General</t>
  </si>
  <si>
    <t>Coordinadores de programas, encargados de proyectos, auxiliares de proyectos</t>
  </si>
  <si>
    <t>En la iniciativa privada (asesor o responsable del abastecimiento y control de la producc.</t>
  </si>
  <si>
    <t>21. Señale una cantidad promedio mensual que gana un recién egresado (Ingeniero Forestal) en su entidad empleadora</t>
  </si>
  <si>
    <t>Más de $ 10, 000</t>
  </si>
  <si>
    <t>$   8, 000</t>
  </si>
  <si>
    <t>$   6, 000</t>
  </si>
  <si>
    <t>Asesoría Forestal Especializada A.C.</t>
  </si>
  <si>
    <t>Nombre del Encuestado</t>
  </si>
  <si>
    <t>Puesto</t>
  </si>
  <si>
    <t>Ing. Jesús Octavio Romero García</t>
  </si>
  <si>
    <t>Director General</t>
  </si>
  <si>
    <t>x</t>
  </si>
  <si>
    <t>5 Técnologio del Salto y de Perote</t>
  </si>
  <si>
    <t>Ing. Ambiental</t>
  </si>
  <si>
    <t>3 Manejo de vehículo, participación en público</t>
  </si>
  <si>
    <t>4 Manejo de leyes y normas, rodalización y clasificación vegetal</t>
  </si>
  <si>
    <t>Minera del Norte, S.A. de C.V.</t>
  </si>
  <si>
    <t>Ing. Luis Ariel Macias Franco</t>
  </si>
  <si>
    <t>Gerente de Protección Al Medio Ambiente</t>
  </si>
  <si>
    <t>Mineria</t>
  </si>
  <si>
    <t>Unión de comunidades Productoras Forestales Zapotecos-Chinantecos de R.I.( UZACHI)</t>
  </si>
  <si>
    <t>Director técnico de la UZACHI</t>
  </si>
  <si>
    <t xml:space="preserve">1 Instituto Estatal del Valle de Oaxaca </t>
  </si>
  <si>
    <t xml:space="preserve">Eusebio Roldan Félix </t>
  </si>
  <si>
    <t>Secretaria del Medio Ambiente del Gobierno del Distrito Federal.D.G.B.U.E.A.D.R.U.P.C.</t>
  </si>
  <si>
    <t>Ing. Isidro Recillas Silva</t>
  </si>
  <si>
    <t xml:space="preserve">UNAM- 15, UAM-12 </t>
  </si>
  <si>
    <t>Producción de Planta en vivero</t>
  </si>
  <si>
    <t xml:space="preserve">4 Organización </t>
  </si>
  <si>
    <t>3 Manejo de Personal</t>
  </si>
  <si>
    <t xml:space="preserve">Jefe de la Unidad Departamental de Yecapixtla(Morelos) y  Nezahualcóyotl(D.F). </t>
  </si>
  <si>
    <t>PRONATURA  NOROESTE A.C.</t>
  </si>
  <si>
    <t>MAURICIO CORTES  HERNANDEZ</t>
  </si>
  <si>
    <t>COORDINADOR NAYARIT</t>
  </si>
  <si>
    <t>Conservación y Desarrollo Sustentable</t>
  </si>
  <si>
    <t>Redacción y liderazgo</t>
  </si>
  <si>
    <t>ASOCIACION REGIONAL DE  SILVICULTORES SIERRA MOTOZINTLA, A.C.</t>
  </si>
  <si>
    <t>MILTON PEREZ ORTIZ</t>
  </si>
  <si>
    <t>PRESIDENTE LEGAL DE LA ASOCIACION</t>
  </si>
  <si>
    <t>2 UNACH</t>
  </si>
  <si>
    <t>Consultoría Ambiental MIREFAG  S.C.</t>
  </si>
  <si>
    <t>Ing. Raúl Altamirano Gómez</t>
  </si>
  <si>
    <t>Director único</t>
  </si>
  <si>
    <t>3 Instituto Tecnológico Agropecuario de Oaxaca (ITAO) ahora ITVO</t>
  </si>
  <si>
    <t>Experencia laboral en el sector</t>
  </si>
  <si>
    <t>COMISION NACIONAL FORESTAL</t>
  </si>
  <si>
    <t>PEDRO MAYA GUZMAN</t>
  </si>
  <si>
    <t>SUBGERENTE DE PRODUCCION Y PRODUCTIVIDAD</t>
  </si>
  <si>
    <t>Recepción, Validación, Asignación de apoyos y Seguimiento</t>
  </si>
  <si>
    <t>2 Salto, Delicias</t>
  </si>
  <si>
    <t>GABRIEL AIN HERRERA MARTINEZ</t>
  </si>
  <si>
    <t>ANALISTA TECNICO DEL AREA DE CAPACITACION Y EDUCACION</t>
  </si>
  <si>
    <t>Consultoría Forestal y Vida Silvestre SC (COFORS SC)</t>
  </si>
  <si>
    <t>Roberto del Carmen García Cancino</t>
  </si>
  <si>
    <t>Gerente general de la Consultoría Forestal y Vida Silvestre (COFORS SC)</t>
  </si>
  <si>
    <t>Silvicultura Comunitaria, Aprovechamiento forestales no maderables y Vida Silvestre</t>
  </si>
  <si>
    <r>
      <t xml:space="preserve">Renovar y/o actualizar el profesorado. En lo que respecta a renovar, recomiendo eliminar de la docencia al </t>
    </r>
    <r>
      <rPr>
        <b/>
        <i/>
        <sz val="10"/>
        <color theme="1"/>
        <rFont val="Arial Unicode MS"/>
        <family val="2"/>
      </rPr>
      <t>Ing. Jorge David Flores Flores</t>
    </r>
    <r>
      <rPr>
        <i/>
        <sz val="10"/>
        <color theme="1"/>
        <rFont val="Arial Unicode MS"/>
        <family val="2"/>
      </rPr>
      <t>, por su falta de capacidad teórica y práctica de los cursos que imparte.</t>
    </r>
    <r>
      <rPr>
        <sz val="10"/>
        <color theme="1"/>
        <rFont val="Arial Unicode MS"/>
        <family val="2"/>
      </rPr>
      <t xml:space="preserve">  </t>
    </r>
  </si>
  <si>
    <t xml:space="preserve">FLORESCA, Servicios Técnicos Forestales </t>
  </si>
  <si>
    <t>Ing. Juan Ramón Flores Cancino</t>
  </si>
  <si>
    <t>representante legal</t>
  </si>
  <si>
    <t xml:space="preserve"> </t>
  </si>
  <si>
    <t>2 Técnicos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</si>
</sst>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10"/>
      <color theme="1"/>
      <name val="Arial Unicode MS"/>
      <family val="2"/>
    </font>
    <font>
      <u/>
      <sz val="8"/>
      <color theme="1"/>
      <name val="Arial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i/>
      <sz val="10"/>
      <color theme="1"/>
      <name val="Arial Unicode MS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17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textRotation="90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/>
    <xf numFmtId="3" fontId="0" fillId="0" borderId="1" xfId="0" applyNumberFormat="1" applyBorder="1"/>
    <xf numFmtId="0" fontId="2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35"/>
  <sheetViews>
    <sheetView tabSelected="1" topLeftCell="CE1" zoomScaleNormal="100" workbookViewId="0">
      <selection activeCell="CW20" sqref="CM20:CW20"/>
    </sheetView>
  </sheetViews>
  <sheetFormatPr baseColWidth="10" defaultRowHeight="15" x14ac:dyDescent="0.25"/>
  <cols>
    <col min="1" max="1" width="48.140625" bestFit="1" customWidth="1"/>
    <col min="2" max="2" width="32.85546875" bestFit="1" customWidth="1"/>
    <col min="3" max="3" width="63.7109375" bestFit="1" customWidth="1"/>
    <col min="4" max="15" width="2.7109375" customWidth="1"/>
    <col min="16" max="16" width="5" customWidth="1"/>
    <col min="17" max="18" width="2.7109375" customWidth="1"/>
    <col min="19" max="19" width="4.28515625" customWidth="1"/>
    <col min="20" max="20" width="4.5703125" customWidth="1"/>
    <col min="21" max="22" width="3.28515625" customWidth="1"/>
    <col min="23" max="23" width="8.28515625" customWidth="1"/>
    <col min="24" max="24" width="7.140625" customWidth="1"/>
    <col min="25" max="25" width="6.85546875" customWidth="1"/>
    <col min="26" max="26" width="7.5703125" customWidth="1"/>
    <col min="27" max="27" width="6.7109375" customWidth="1"/>
    <col min="28" max="28" width="4.85546875" customWidth="1"/>
    <col min="29" max="29" width="7.28515625" customWidth="1"/>
    <col min="30" max="30" width="9.140625" customWidth="1"/>
    <col min="31" max="32" width="7" customWidth="1"/>
    <col min="33" max="33" width="8.42578125" customWidth="1"/>
    <col min="34" max="34" width="6.7109375" customWidth="1"/>
    <col min="35" max="35" width="7.140625" customWidth="1"/>
    <col min="36" max="36" width="9.85546875" customWidth="1"/>
    <col min="37" max="37" width="9.7109375" customWidth="1"/>
    <col min="40" max="40" width="11.42578125" customWidth="1"/>
    <col min="41" max="41" width="5.5703125" customWidth="1"/>
    <col min="42" max="42" width="4.7109375" customWidth="1"/>
    <col min="43" max="43" width="7.5703125" customWidth="1"/>
    <col min="44" max="44" width="5.85546875" customWidth="1"/>
    <col min="45" max="45" width="3.85546875" customWidth="1"/>
    <col min="46" max="46" width="4.140625" customWidth="1"/>
    <col min="47" max="47" width="7.5703125" customWidth="1"/>
    <col min="48" max="48" width="4.5703125" customWidth="1"/>
    <col min="49" max="49" width="5" customWidth="1"/>
    <col min="50" max="51" width="4.140625" customWidth="1"/>
    <col min="52" max="52" width="3.85546875" customWidth="1"/>
    <col min="53" max="53" width="4.28515625" customWidth="1"/>
    <col min="54" max="54" width="4.140625" customWidth="1"/>
    <col min="55" max="55" width="4.85546875" customWidth="1"/>
    <col min="56" max="56" width="4.42578125" customWidth="1"/>
    <col min="57" max="57" width="4.7109375" customWidth="1"/>
    <col min="58" max="58" width="4.28515625" customWidth="1"/>
    <col min="59" max="59" width="4" customWidth="1"/>
    <col min="60" max="60" width="3.28515625" customWidth="1"/>
    <col min="61" max="61" width="4.140625" customWidth="1"/>
    <col min="62" max="62" width="2.7109375" customWidth="1"/>
    <col min="63" max="63" width="2.85546875" customWidth="1"/>
    <col min="64" max="64" width="3" bestFit="1" customWidth="1"/>
    <col min="65" max="66" width="4.5703125" customWidth="1"/>
    <col min="67" max="67" width="8.7109375" customWidth="1"/>
    <col min="68" max="68" width="9" customWidth="1"/>
    <col min="69" max="69" width="4.140625" customWidth="1"/>
    <col min="71" max="71" width="3" customWidth="1"/>
    <col min="72" max="73" width="2.7109375" customWidth="1"/>
    <col min="74" max="74" width="3" customWidth="1"/>
    <col min="75" max="75" width="3.140625" customWidth="1"/>
    <col min="76" max="76" width="4.7109375" customWidth="1"/>
    <col min="77" max="77" width="3" customWidth="1"/>
    <col min="78" max="78" width="6.85546875" customWidth="1"/>
    <col min="79" max="79" width="3.140625" customWidth="1"/>
    <col min="80" max="80" width="3.42578125" customWidth="1"/>
    <col min="81" max="81" width="3.140625" customWidth="1"/>
    <col min="82" max="82" width="3" customWidth="1"/>
    <col min="83" max="83" width="2.7109375" customWidth="1"/>
    <col min="84" max="84" width="3.28515625" customWidth="1"/>
    <col min="85" max="85" width="4.5703125" customWidth="1"/>
    <col min="86" max="86" width="3" customWidth="1"/>
    <col min="87" max="87" width="6.85546875" customWidth="1"/>
    <col min="88" max="88" width="3.140625" customWidth="1"/>
    <col min="90" max="90" width="4.28515625" customWidth="1"/>
    <col min="91" max="91" width="4.42578125" customWidth="1"/>
    <col min="92" max="93" width="4.28515625" customWidth="1"/>
    <col min="94" max="94" width="4.140625" customWidth="1"/>
    <col min="95" max="95" width="2.85546875" customWidth="1"/>
    <col min="96" max="96" width="6.7109375" customWidth="1"/>
    <col min="97" max="97" width="4.28515625" customWidth="1"/>
    <col min="98" max="98" width="5.140625" bestFit="1" customWidth="1"/>
    <col min="99" max="99" width="10" customWidth="1"/>
    <col min="100" max="100" width="6.7109375" customWidth="1"/>
    <col min="101" max="101" width="9.140625" customWidth="1"/>
    <col min="102" max="102" width="5.140625" customWidth="1"/>
    <col min="103" max="103" width="8.5703125" bestFit="1" customWidth="1"/>
    <col min="104" max="104" width="6.85546875" customWidth="1"/>
    <col min="105" max="106" width="6.42578125" customWidth="1"/>
    <col min="107" max="107" width="4.5703125" customWidth="1"/>
    <col min="108" max="108" width="3.28515625" customWidth="1"/>
    <col min="109" max="109" width="4.7109375" customWidth="1"/>
    <col min="110" max="110" width="4.5703125" customWidth="1"/>
    <col min="111" max="111" width="4.42578125" customWidth="1"/>
    <col min="112" max="112" width="5" customWidth="1"/>
    <col min="113" max="113" width="4.85546875" customWidth="1"/>
    <col min="114" max="114" width="4.5703125" customWidth="1"/>
    <col min="115" max="115" width="6.85546875" customWidth="1"/>
    <col min="116" max="116" width="8.7109375" customWidth="1"/>
    <col min="117" max="117" width="9" customWidth="1"/>
    <col min="118" max="118" width="4.28515625" customWidth="1"/>
    <col min="119" max="119" width="3.5703125" customWidth="1"/>
    <col min="120" max="120" width="7.28515625" customWidth="1"/>
    <col min="121" max="121" width="4.5703125" customWidth="1"/>
    <col min="122" max="122" width="5.140625" customWidth="1"/>
    <col min="123" max="123" width="7.140625" customWidth="1"/>
    <col min="124" max="124" width="9" customWidth="1"/>
    <col min="125" max="125" width="5.28515625" customWidth="1"/>
    <col min="126" max="126" width="6.5703125" customWidth="1"/>
    <col min="127" max="127" width="4.5703125" customWidth="1"/>
    <col min="128" max="128" width="6.42578125" customWidth="1"/>
    <col min="129" max="129" width="8.85546875" customWidth="1"/>
    <col min="130" max="130" width="8.7109375" customWidth="1"/>
    <col min="131" max="132" width="6.42578125" customWidth="1"/>
    <col min="133" max="133" width="6.85546875" customWidth="1"/>
    <col min="134" max="134" width="7" customWidth="1"/>
    <col min="135" max="135" width="6.5703125" customWidth="1"/>
    <col min="136" max="136" width="8.85546875" customWidth="1"/>
    <col min="137" max="137" width="4.5703125" customWidth="1"/>
    <col min="138" max="138" width="5.140625" customWidth="1"/>
    <col min="139" max="140" width="6.28515625" customWidth="1"/>
    <col min="141" max="141" width="7.28515625" customWidth="1"/>
    <col min="142" max="142" width="5.7109375" customWidth="1"/>
    <col min="143" max="143" width="5.140625" bestFit="1" customWidth="1"/>
    <col min="144" max="144" width="7.28515625" customWidth="1"/>
    <col min="145" max="145" width="6.42578125" customWidth="1"/>
    <col min="146" max="146" width="5.7109375" customWidth="1"/>
    <col min="147" max="147" width="5.140625" customWidth="1"/>
    <col min="148" max="148" width="7.140625" customWidth="1"/>
    <col min="149" max="149" width="11" customWidth="1"/>
    <col min="150" max="150" width="3.28515625" customWidth="1"/>
    <col min="151" max="151" width="3.140625" customWidth="1"/>
    <col min="152" max="152" width="4.85546875" customWidth="1"/>
    <col min="153" max="153" width="3.42578125" customWidth="1"/>
    <col min="154" max="154" width="3.28515625" customWidth="1"/>
    <col min="155" max="155" width="3.42578125" customWidth="1"/>
    <col min="157" max="157" width="3.5703125" customWidth="1"/>
    <col min="158" max="158" width="9.85546875" customWidth="1"/>
    <col min="159" max="159" width="4.85546875" customWidth="1"/>
    <col min="160" max="160" width="4.42578125" customWidth="1"/>
    <col min="161" max="161" width="3.85546875" customWidth="1"/>
    <col min="162" max="162" width="3.7109375" customWidth="1"/>
    <col min="163" max="163" width="4.28515625" customWidth="1"/>
    <col min="164" max="164" width="5" customWidth="1"/>
    <col min="165" max="165" width="4.85546875" customWidth="1"/>
    <col min="166" max="166" width="5.7109375" customWidth="1"/>
    <col min="167" max="167" width="5.28515625" customWidth="1"/>
    <col min="168" max="168" width="7.7109375" customWidth="1"/>
    <col min="169" max="169" width="7.140625" customWidth="1"/>
    <col min="170" max="170" width="5.42578125" customWidth="1"/>
    <col min="171" max="171" width="5" customWidth="1"/>
    <col min="172" max="172" width="4.42578125" customWidth="1"/>
    <col min="173" max="173" width="4" customWidth="1"/>
    <col min="174" max="174" width="4.42578125" customWidth="1"/>
    <col min="175" max="175" width="4" customWidth="1"/>
    <col min="176" max="176" width="5.140625" customWidth="1"/>
    <col min="177" max="177" width="3.28515625" customWidth="1"/>
    <col min="178" max="178" width="6.42578125" customWidth="1"/>
    <col min="179" max="179" width="4.5703125" customWidth="1"/>
    <col min="180" max="180" width="3.42578125" customWidth="1"/>
    <col min="181" max="181" width="5" customWidth="1"/>
    <col min="182" max="182" width="13.85546875" customWidth="1"/>
    <col min="183" max="183" width="15.28515625" customWidth="1"/>
    <col min="184" max="184" width="13.140625" customWidth="1"/>
    <col min="185" max="185" width="6.140625" customWidth="1"/>
    <col min="186" max="186" width="8.140625" customWidth="1"/>
    <col min="187" max="187" width="5.140625" bestFit="1" customWidth="1"/>
    <col min="188" max="188" width="12.7109375" customWidth="1"/>
    <col min="189" max="189" width="4.85546875" customWidth="1"/>
    <col min="190" max="190" width="3.7109375" customWidth="1"/>
    <col min="191" max="191" width="3.140625" customWidth="1"/>
    <col min="192" max="192" width="3.7109375" customWidth="1"/>
  </cols>
  <sheetData>
    <row r="1" spans="1:193" ht="15.75" customHeight="1" x14ac:dyDescent="0.25">
      <c r="A1" s="23" t="s">
        <v>1</v>
      </c>
      <c r="B1" s="23" t="s">
        <v>196</v>
      </c>
      <c r="C1" s="23" t="s">
        <v>197</v>
      </c>
      <c r="D1" s="24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</row>
    <row r="2" spans="1:193" ht="88.5" customHeight="1" x14ac:dyDescent="0.25">
      <c r="A2" s="23"/>
      <c r="B2" s="23"/>
      <c r="C2" s="23"/>
      <c r="D2" s="23" t="s">
        <v>2</v>
      </c>
      <c r="E2" s="23"/>
      <c r="F2" s="23"/>
      <c r="G2" s="23"/>
      <c r="H2" s="23" t="s">
        <v>3</v>
      </c>
      <c r="I2" s="23"/>
      <c r="J2" s="23"/>
      <c r="K2" s="23" t="s">
        <v>36</v>
      </c>
      <c r="L2" s="23"/>
      <c r="M2" s="23"/>
      <c r="N2" s="23"/>
      <c r="O2" s="23"/>
      <c r="P2" s="23"/>
      <c r="Q2" s="23"/>
      <c r="R2" s="23"/>
      <c r="S2" s="23"/>
      <c r="T2" s="23" t="s">
        <v>62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 t="s">
        <v>63</v>
      </c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 t="s">
        <v>64</v>
      </c>
      <c r="BJ2" s="23"/>
      <c r="BK2" s="23"/>
      <c r="BL2" s="23"/>
      <c r="BM2" s="23"/>
      <c r="BN2" s="23" t="s">
        <v>70</v>
      </c>
      <c r="BO2" s="23"/>
      <c r="BP2" s="23"/>
      <c r="BQ2" s="23"/>
      <c r="BR2" s="23"/>
      <c r="BS2" s="23"/>
      <c r="BT2" s="23"/>
      <c r="BU2" s="23" t="s">
        <v>77</v>
      </c>
      <c r="BV2" s="23"/>
      <c r="BW2" s="23"/>
      <c r="BX2" s="23"/>
      <c r="BY2" s="23"/>
      <c r="BZ2" s="23"/>
      <c r="CA2" s="23"/>
      <c r="CB2" s="23"/>
      <c r="CC2" s="23"/>
      <c r="CD2" s="23" t="s">
        <v>86</v>
      </c>
      <c r="CE2" s="23"/>
      <c r="CF2" s="23"/>
      <c r="CG2" s="23"/>
      <c r="CH2" s="23"/>
      <c r="CI2" s="23"/>
      <c r="CJ2" s="23"/>
      <c r="CK2" s="23"/>
      <c r="CL2" s="23"/>
      <c r="CM2" s="23" t="s">
        <v>87</v>
      </c>
      <c r="CN2" s="23"/>
      <c r="CO2" s="23"/>
      <c r="CP2" s="23"/>
      <c r="CQ2" s="23"/>
      <c r="CR2" s="23"/>
      <c r="CS2" s="23"/>
      <c r="CT2" s="23"/>
      <c r="CU2" s="23"/>
      <c r="CV2" s="23"/>
      <c r="CW2" s="23" t="s">
        <v>96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 t="s">
        <v>137</v>
      </c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 t="s">
        <v>138</v>
      </c>
      <c r="EN2" s="23"/>
      <c r="EO2" s="23"/>
      <c r="EP2" s="23"/>
      <c r="EQ2" s="23"/>
      <c r="ER2" s="23"/>
      <c r="ES2" s="23"/>
      <c r="ET2" s="23"/>
      <c r="EU2" s="23" t="s">
        <v>146</v>
      </c>
      <c r="EV2" s="23"/>
      <c r="EW2" s="23"/>
      <c r="EX2" s="23"/>
      <c r="EY2" s="23"/>
      <c r="EZ2" s="23"/>
      <c r="FA2" s="23" t="s">
        <v>153</v>
      </c>
      <c r="FB2" s="23"/>
      <c r="FC2" s="23"/>
      <c r="FD2" s="23"/>
      <c r="FE2" s="23"/>
      <c r="FF2" s="23"/>
      <c r="FG2" s="23" t="s">
        <v>160</v>
      </c>
      <c r="FH2" s="23"/>
      <c r="FI2" s="23"/>
      <c r="FJ2" s="23"/>
      <c r="FK2" s="23" t="s">
        <v>171</v>
      </c>
      <c r="FL2" s="23"/>
      <c r="FM2" s="23"/>
      <c r="FN2" s="23"/>
      <c r="FO2" s="23"/>
      <c r="FP2" s="23"/>
      <c r="FQ2" s="23" t="s">
        <v>172</v>
      </c>
      <c r="FR2" s="23"/>
      <c r="FS2" s="23"/>
      <c r="FT2" s="23"/>
      <c r="FU2" s="23"/>
      <c r="FV2" s="23"/>
      <c r="FW2" s="23" t="s">
        <v>179</v>
      </c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3" t="s">
        <v>191</v>
      </c>
      <c r="GI2" s="23"/>
      <c r="GJ2" s="23"/>
      <c r="GK2" s="23"/>
    </row>
    <row r="3" spans="1:193" ht="51" customHeight="1" x14ac:dyDescent="0.25">
      <c r="A3" s="23"/>
      <c r="B3" s="23"/>
      <c r="C3" s="23"/>
      <c r="D3" s="3" t="s">
        <v>38</v>
      </c>
      <c r="E3" s="1" t="s">
        <v>37</v>
      </c>
      <c r="F3" s="1" t="s">
        <v>39</v>
      </c>
      <c r="G3" s="1" t="s">
        <v>40</v>
      </c>
      <c r="H3" s="1" t="s">
        <v>42</v>
      </c>
      <c r="I3" s="1" t="s">
        <v>43</v>
      </c>
      <c r="J3" s="1" t="s">
        <v>44</v>
      </c>
      <c r="K3" s="1" t="s">
        <v>5</v>
      </c>
      <c r="L3" s="1" t="s">
        <v>46</v>
      </c>
      <c r="M3" s="1" t="s">
        <v>6</v>
      </c>
      <c r="N3" s="1" t="s">
        <v>41</v>
      </c>
      <c r="O3" s="1" t="s">
        <v>7</v>
      </c>
      <c r="P3" s="1" t="s">
        <v>8</v>
      </c>
      <c r="Q3" s="1" t="s">
        <v>9</v>
      </c>
      <c r="R3" s="1" t="s">
        <v>45</v>
      </c>
      <c r="S3" s="1" t="s">
        <v>4</v>
      </c>
      <c r="T3" s="1" t="s">
        <v>11</v>
      </c>
      <c r="U3" s="1" t="s">
        <v>10</v>
      </c>
      <c r="V3" s="1" t="s">
        <v>12</v>
      </c>
      <c r="W3" s="1" t="s">
        <v>13</v>
      </c>
      <c r="X3" s="1" t="s">
        <v>14</v>
      </c>
      <c r="Y3" s="1" t="s">
        <v>15</v>
      </c>
      <c r="Z3" s="1" t="s">
        <v>16</v>
      </c>
      <c r="AA3" s="1" t="s">
        <v>17</v>
      </c>
      <c r="AB3" s="1" t="s">
        <v>18</v>
      </c>
      <c r="AC3" s="1" t="s">
        <v>20</v>
      </c>
      <c r="AD3" s="1" t="s">
        <v>21</v>
      </c>
      <c r="AE3" s="1" t="s">
        <v>22</v>
      </c>
      <c r="AF3" s="1" t="s">
        <v>23</v>
      </c>
      <c r="AG3" s="1" t="s">
        <v>24</v>
      </c>
      <c r="AH3" s="1" t="s">
        <v>25</v>
      </c>
      <c r="AI3" s="1" t="s">
        <v>26</v>
      </c>
      <c r="AJ3" s="1" t="s">
        <v>27</v>
      </c>
      <c r="AK3" s="1" t="s">
        <v>28</v>
      </c>
      <c r="AL3" s="1" t="s">
        <v>29</v>
      </c>
      <c r="AM3" s="1" t="s">
        <v>30</v>
      </c>
      <c r="AN3" s="1" t="s">
        <v>31</v>
      </c>
      <c r="AO3" s="1" t="s">
        <v>32</v>
      </c>
      <c r="AP3" s="1" t="s">
        <v>33</v>
      </c>
      <c r="AQ3" s="1" t="s">
        <v>34</v>
      </c>
      <c r="AR3" s="1" t="s">
        <v>35</v>
      </c>
      <c r="AS3" s="1" t="s">
        <v>19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  <c r="BG3" s="1" t="s">
        <v>60</v>
      </c>
      <c r="BH3" s="1" t="s">
        <v>61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71</v>
      </c>
      <c r="BO3" s="1" t="s">
        <v>72</v>
      </c>
      <c r="BP3" s="1" t="s">
        <v>73</v>
      </c>
      <c r="BQ3" s="1" t="s">
        <v>74</v>
      </c>
      <c r="BR3" s="1" t="s">
        <v>75</v>
      </c>
      <c r="BS3" s="1" t="s">
        <v>4</v>
      </c>
      <c r="BT3" s="1" t="s">
        <v>76</v>
      </c>
      <c r="BU3" s="1" t="s">
        <v>78</v>
      </c>
      <c r="BV3" s="1" t="s">
        <v>79</v>
      </c>
      <c r="BW3" s="1" t="s">
        <v>80</v>
      </c>
      <c r="BX3" s="1" t="s">
        <v>81</v>
      </c>
      <c r="BY3" s="1" t="s">
        <v>82</v>
      </c>
      <c r="BZ3" s="1" t="s">
        <v>83</v>
      </c>
      <c r="CA3" s="1" t="s">
        <v>84</v>
      </c>
      <c r="CB3" s="1" t="s">
        <v>85</v>
      </c>
      <c r="CC3" s="1" t="s">
        <v>4</v>
      </c>
      <c r="CD3" s="1" t="s">
        <v>78</v>
      </c>
      <c r="CE3" s="1" t="s">
        <v>79</v>
      </c>
      <c r="CF3" s="1" t="s">
        <v>80</v>
      </c>
      <c r="CG3" s="1" t="s">
        <v>81</v>
      </c>
      <c r="CH3" s="1" t="s">
        <v>82</v>
      </c>
      <c r="CI3" s="1" t="s">
        <v>83</v>
      </c>
      <c r="CJ3" s="1" t="s">
        <v>84</v>
      </c>
      <c r="CK3" s="1" t="s">
        <v>85</v>
      </c>
      <c r="CL3" s="1" t="s">
        <v>4</v>
      </c>
      <c r="CM3" s="4" t="s">
        <v>88</v>
      </c>
      <c r="CN3" s="4" t="s">
        <v>89</v>
      </c>
      <c r="CO3" s="4" t="s">
        <v>90</v>
      </c>
      <c r="CP3" s="4" t="s">
        <v>91</v>
      </c>
      <c r="CQ3" s="4" t="s">
        <v>92</v>
      </c>
      <c r="CR3" s="4" t="s">
        <v>93</v>
      </c>
      <c r="CS3" s="4" t="s">
        <v>94</v>
      </c>
      <c r="CT3" s="4" t="s">
        <v>71</v>
      </c>
      <c r="CU3" s="4" t="s">
        <v>95</v>
      </c>
      <c r="CV3" s="4" t="s">
        <v>4</v>
      </c>
      <c r="CW3" s="1" t="s">
        <v>97</v>
      </c>
      <c r="CX3" s="1" t="s">
        <v>98</v>
      </c>
      <c r="CY3" s="1" t="s">
        <v>99</v>
      </c>
      <c r="CZ3" s="1" t="s">
        <v>100</v>
      </c>
      <c r="DA3" s="1" t="s">
        <v>101</v>
      </c>
      <c r="DB3" s="1" t="s">
        <v>102</v>
      </c>
      <c r="DC3" s="1" t="s">
        <v>114</v>
      </c>
      <c r="DD3" s="1" t="s">
        <v>103</v>
      </c>
      <c r="DE3" s="1" t="s">
        <v>104</v>
      </c>
      <c r="DF3" s="1" t="s">
        <v>105</v>
      </c>
      <c r="DG3" s="1" t="s">
        <v>106</v>
      </c>
      <c r="DH3" s="1" t="s">
        <v>107</v>
      </c>
      <c r="DI3" s="1" t="s">
        <v>108</v>
      </c>
      <c r="DJ3" s="1" t="s">
        <v>109</v>
      </c>
      <c r="DK3" s="1" t="s">
        <v>110</v>
      </c>
      <c r="DL3" s="1" t="s">
        <v>94</v>
      </c>
      <c r="DM3" s="1" t="s">
        <v>111</v>
      </c>
      <c r="DN3" s="1" t="s">
        <v>112</v>
      </c>
      <c r="DO3" s="1" t="s">
        <v>113</v>
      </c>
      <c r="DP3" s="1" t="s">
        <v>4</v>
      </c>
      <c r="DQ3" s="1" t="s">
        <v>116</v>
      </c>
      <c r="DR3" s="1" t="s">
        <v>117</v>
      </c>
      <c r="DS3" s="1" t="s">
        <v>118</v>
      </c>
      <c r="DT3" s="1" t="s">
        <v>119</v>
      </c>
      <c r="DU3" s="1" t="s">
        <v>121</v>
      </c>
      <c r="DV3" s="1" t="s">
        <v>122</v>
      </c>
      <c r="DW3" s="1" t="s">
        <v>123</v>
      </c>
      <c r="DX3" s="1" t="s">
        <v>124</v>
      </c>
      <c r="DY3" s="1" t="s">
        <v>125</v>
      </c>
      <c r="DZ3" s="1" t="s">
        <v>126</v>
      </c>
      <c r="EA3" s="1" t="s">
        <v>127</v>
      </c>
      <c r="EB3" s="1" t="s">
        <v>128</v>
      </c>
      <c r="EC3" s="1" t="s">
        <v>129</v>
      </c>
      <c r="ED3" s="1" t="s">
        <v>130</v>
      </c>
      <c r="EE3" s="1" t="s">
        <v>131</v>
      </c>
      <c r="EF3" s="1" t="s">
        <v>132</v>
      </c>
      <c r="EG3" s="1" t="s">
        <v>133</v>
      </c>
      <c r="EH3" s="1" t="s">
        <v>134</v>
      </c>
      <c r="EI3" s="1" t="s">
        <v>115</v>
      </c>
      <c r="EJ3" s="1" t="s">
        <v>135</v>
      </c>
      <c r="EK3" s="1" t="s">
        <v>136</v>
      </c>
      <c r="EL3" s="1" t="s">
        <v>120</v>
      </c>
      <c r="EM3" s="1" t="s">
        <v>139</v>
      </c>
      <c r="EN3" s="1" t="s">
        <v>140</v>
      </c>
      <c r="EO3" s="1" t="s">
        <v>141</v>
      </c>
      <c r="EP3" s="1" t="s">
        <v>142</v>
      </c>
      <c r="EQ3" s="1" t="s">
        <v>143</v>
      </c>
      <c r="ER3" s="1" t="s">
        <v>144</v>
      </c>
      <c r="ES3" s="1" t="s">
        <v>145</v>
      </c>
      <c r="ET3" s="1" t="s">
        <v>4</v>
      </c>
      <c r="EU3" s="1" t="s">
        <v>147</v>
      </c>
      <c r="EV3" s="1" t="s">
        <v>148</v>
      </c>
      <c r="EW3" s="1" t="s">
        <v>149</v>
      </c>
      <c r="EX3" s="1" t="s">
        <v>150</v>
      </c>
      <c r="EY3" s="1" t="s">
        <v>151</v>
      </c>
      <c r="EZ3" s="1" t="s">
        <v>152</v>
      </c>
      <c r="FA3" s="1" t="s">
        <v>154</v>
      </c>
      <c r="FB3" s="1" t="s">
        <v>155</v>
      </c>
      <c r="FC3" s="1" t="s">
        <v>156</v>
      </c>
      <c r="FD3" s="1" t="s">
        <v>157</v>
      </c>
      <c r="FE3" s="1" t="s">
        <v>158</v>
      </c>
      <c r="FF3" s="1" t="s">
        <v>159</v>
      </c>
      <c r="FG3" s="1" t="s">
        <v>162</v>
      </c>
      <c r="FH3" s="1" t="s">
        <v>163</v>
      </c>
      <c r="FI3" s="1" t="s">
        <v>164</v>
      </c>
      <c r="FJ3" s="1" t="s">
        <v>161</v>
      </c>
      <c r="FK3" s="1" t="s">
        <v>166</v>
      </c>
      <c r="FL3" s="1" t="s">
        <v>167</v>
      </c>
      <c r="FM3" s="1" t="s">
        <v>168</v>
      </c>
      <c r="FN3" s="1" t="s">
        <v>169</v>
      </c>
      <c r="FO3" s="1" t="s">
        <v>170</v>
      </c>
      <c r="FP3" s="1" t="s">
        <v>165</v>
      </c>
      <c r="FQ3" s="1" t="s">
        <v>174</v>
      </c>
      <c r="FR3" s="1" t="s">
        <v>175</v>
      </c>
      <c r="FS3" s="1" t="s">
        <v>176</v>
      </c>
      <c r="FT3" s="1" t="s">
        <v>177</v>
      </c>
      <c r="FU3" s="1" t="s">
        <v>178</v>
      </c>
      <c r="FV3" s="1" t="s">
        <v>173</v>
      </c>
      <c r="FW3" s="1" t="s">
        <v>181</v>
      </c>
      <c r="FX3" s="1" t="s">
        <v>182</v>
      </c>
      <c r="FY3" s="1" t="s">
        <v>183</v>
      </c>
      <c r="FZ3" s="1" t="s">
        <v>184</v>
      </c>
      <c r="GA3" s="1" t="s">
        <v>190</v>
      </c>
      <c r="GB3" s="1" t="s">
        <v>185</v>
      </c>
      <c r="GC3" s="1" t="s">
        <v>186</v>
      </c>
      <c r="GD3" s="1" t="s">
        <v>187</v>
      </c>
      <c r="GE3" s="1" t="s">
        <v>188</v>
      </c>
      <c r="GF3" s="1" t="s">
        <v>189</v>
      </c>
      <c r="GG3" s="1" t="s">
        <v>180</v>
      </c>
      <c r="GH3" s="1" t="s">
        <v>192</v>
      </c>
      <c r="GI3" s="1" t="s">
        <v>193</v>
      </c>
      <c r="GJ3" s="1" t="s">
        <v>194</v>
      </c>
      <c r="GK3" s="1" t="s">
        <v>4</v>
      </c>
    </row>
    <row r="4" spans="1:193" s="13" customFormat="1" ht="9.75" customHeight="1" x14ac:dyDescent="0.25">
      <c r="A4" s="11" t="s">
        <v>195</v>
      </c>
      <c r="B4" s="12" t="s">
        <v>198</v>
      </c>
      <c r="C4" s="12" t="s">
        <v>199</v>
      </c>
      <c r="D4" s="12"/>
      <c r="E4" s="12" t="s">
        <v>200</v>
      </c>
      <c r="F4" s="12"/>
      <c r="G4" s="12"/>
      <c r="H4" s="12"/>
      <c r="I4" s="12" t="s">
        <v>200</v>
      </c>
      <c r="J4" s="12"/>
      <c r="K4" s="12" t="s">
        <v>200</v>
      </c>
      <c r="L4" s="12" t="s">
        <v>200</v>
      </c>
      <c r="M4" s="12" t="s">
        <v>200</v>
      </c>
      <c r="N4" s="12" t="s">
        <v>200</v>
      </c>
      <c r="O4" s="12"/>
      <c r="P4" s="12"/>
      <c r="Q4" s="12"/>
      <c r="R4" s="12" t="s">
        <v>200</v>
      </c>
      <c r="S4" s="12"/>
      <c r="T4" s="12">
        <v>1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>
        <v>5</v>
      </c>
      <c r="AF4" s="12"/>
      <c r="AG4" s="12">
        <v>2</v>
      </c>
      <c r="AH4" s="12"/>
      <c r="AI4" s="12"/>
      <c r="AJ4" s="12">
        <v>3</v>
      </c>
      <c r="AK4" s="12"/>
      <c r="AL4" s="12"/>
      <c r="AM4" s="12"/>
      <c r="AN4" s="12"/>
      <c r="AO4" s="12"/>
      <c r="AP4" s="12"/>
      <c r="AQ4" s="12"/>
      <c r="AR4" s="12">
        <v>4</v>
      </c>
      <c r="AS4" s="12"/>
      <c r="AT4" s="12"/>
      <c r="AU4" s="12">
        <v>20</v>
      </c>
      <c r="AV4" s="12">
        <v>10</v>
      </c>
      <c r="AW4" s="12">
        <v>10</v>
      </c>
      <c r="AX4" s="12"/>
      <c r="AY4" s="12"/>
      <c r="AZ4" s="12"/>
      <c r="BA4" s="12">
        <v>20</v>
      </c>
      <c r="BB4" s="12">
        <v>20</v>
      </c>
      <c r="BC4" s="12">
        <v>20</v>
      </c>
      <c r="BD4" s="12"/>
      <c r="BE4" s="12"/>
      <c r="BF4" s="12"/>
      <c r="BG4" s="12"/>
      <c r="BH4" s="12"/>
      <c r="BI4" s="12">
        <v>2</v>
      </c>
      <c r="BJ4" s="12">
        <v>6</v>
      </c>
      <c r="BK4" s="12"/>
      <c r="BL4" s="12"/>
      <c r="BM4" s="12" t="s">
        <v>201</v>
      </c>
      <c r="BN4" s="12" t="s">
        <v>200</v>
      </c>
      <c r="BO4" s="12" t="s">
        <v>200</v>
      </c>
      <c r="BP4" s="12" t="s">
        <v>200</v>
      </c>
      <c r="BQ4" s="12"/>
      <c r="BR4" s="12"/>
      <c r="BS4" s="12"/>
      <c r="BT4" s="12"/>
      <c r="BU4" s="12" t="s">
        <v>200</v>
      </c>
      <c r="BV4" s="12" t="s">
        <v>200</v>
      </c>
      <c r="BW4" s="12"/>
      <c r="BX4" s="12"/>
      <c r="BY4" s="12"/>
      <c r="BZ4" s="12"/>
      <c r="CA4" s="12"/>
      <c r="CB4" s="12"/>
      <c r="CC4" s="12"/>
      <c r="CD4" s="12" t="s">
        <v>200</v>
      </c>
      <c r="CE4" s="12" t="s">
        <v>200</v>
      </c>
      <c r="CF4" s="12"/>
      <c r="CG4" s="12"/>
      <c r="CH4" s="12"/>
      <c r="CI4" s="12"/>
      <c r="CJ4" s="12"/>
      <c r="CK4" s="12"/>
      <c r="CL4" s="12" t="s">
        <v>202</v>
      </c>
      <c r="CM4" s="12">
        <v>3</v>
      </c>
      <c r="CN4" s="12">
        <v>3</v>
      </c>
      <c r="CO4" s="12">
        <v>5</v>
      </c>
      <c r="CP4" s="12">
        <v>4</v>
      </c>
      <c r="CQ4" s="12">
        <v>2</v>
      </c>
      <c r="CR4" s="12">
        <v>2</v>
      </c>
      <c r="CS4" s="12">
        <v>4</v>
      </c>
      <c r="CT4" s="12">
        <v>2</v>
      </c>
      <c r="CU4" s="12">
        <v>2</v>
      </c>
      <c r="CV4" s="12" t="s">
        <v>203</v>
      </c>
      <c r="CW4" s="12">
        <v>4</v>
      </c>
      <c r="CX4" s="12">
        <v>4</v>
      </c>
      <c r="CY4" s="12">
        <v>4</v>
      </c>
      <c r="CZ4" s="12">
        <v>4</v>
      </c>
      <c r="DA4" s="12">
        <v>4</v>
      </c>
      <c r="DB4" s="12">
        <v>4</v>
      </c>
      <c r="DC4" s="12">
        <v>4</v>
      </c>
      <c r="DD4" s="12">
        <v>4</v>
      </c>
      <c r="DE4" s="12">
        <v>4</v>
      </c>
      <c r="DF4" s="12">
        <v>1</v>
      </c>
      <c r="DG4" s="12">
        <v>1</v>
      </c>
      <c r="DH4" s="12">
        <v>2</v>
      </c>
      <c r="DI4" s="12">
        <v>4</v>
      </c>
      <c r="DJ4" s="12">
        <v>2</v>
      </c>
      <c r="DK4" s="12">
        <v>2</v>
      </c>
      <c r="DL4" s="12">
        <v>4</v>
      </c>
      <c r="DM4" s="12">
        <v>2</v>
      </c>
      <c r="DN4" s="12">
        <v>2</v>
      </c>
      <c r="DO4" s="12">
        <v>4</v>
      </c>
      <c r="DP4" s="12" t="s">
        <v>204</v>
      </c>
      <c r="DQ4" s="12">
        <v>4</v>
      </c>
      <c r="DR4" s="12">
        <v>4</v>
      </c>
      <c r="DS4" s="12">
        <v>2</v>
      </c>
      <c r="DT4" s="12">
        <v>2</v>
      </c>
      <c r="DU4" s="12">
        <v>4</v>
      </c>
      <c r="DV4" s="12">
        <v>4</v>
      </c>
      <c r="DW4" s="12">
        <v>4</v>
      </c>
      <c r="DX4" s="12">
        <v>4</v>
      </c>
      <c r="DY4" s="12">
        <v>4</v>
      </c>
      <c r="DZ4" s="12">
        <v>4</v>
      </c>
      <c r="EA4" s="12">
        <v>4</v>
      </c>
      <c r="EB4" s="12">
        <v>4</v>
      </c>
      <c r="EC4" s="12">
        <v>4</v>
      </c>
      <c r="ED4" s="12">
        <v>2</v>
      </c>
      <c r="EE4" s="12">
        <v>4</v>
      </c>
      <c r="EF4" s="12">
        <v>3</v>
      </c>
      <c r="EG4" s="12">
        <v>4</v>
      </c>
      <c r="EH4" s="12">
        <v>4</v>
      </c>
      <c r="EI4" s="12">
        <v>4</v>
      </c>
      <c r="EJ4" s="12">
        <v>4</v>
      </c>
      <c r="EK4" s="12">
        <v>4</v>
      </c>
      <c r="EL4" s="12">
        <v>4</v>
      </c>
      <c r="EM4" s="12" t="s">
        <v>200</v>
      </c>
      <c r="EN4" s="12"/>
      <c r="EO4" s="12"/>
      <c r="EP4" s="12"/>
      <c r="EQ4" s="12"/>
      <c r="ER4" s="12"/>
      <c r="ES4" s="12" t="s">
        <v>200</v>
      </c>
      <c r="ET4" s="12"/>
      <c r="EU4" s="12"/>
      <c r="EV4" s="12"/>
      <c r="EW4" s="12"/>
      <c r="EX4" s="12"/>
      <c r="EY4" s="12" t="s">
        <v>200</v>
      </c>
      <c r="EZ4" s="12"/>
      <c r="FA4" s="12"/>
      <c r="FB4" s="12"/>
      <c r="FC4" s="12" t="s">
        <v>200</v>
      </c>
      <c r="FD4" s="12" t="s">
        <v>200</v>
      </c>
      <c r="FE4" s="12" t="s">
        <v>200</v>
      </c>
      <c r="FF4" s="12"/>
      <c r="FG4" s="12"/>
      <c r="FH4" s="12"/>
      <c r="FI4" s="12" t="s">
        <v>200</v>
      </c>
      <c r="FJ4" s="12"/>
      <c r="FK4" s="12">
        <v>3</v>
      </c>
      <c r="FL4" s="12">
        <v>4</v>
      </c>
      <c r="FM4" s="12">
        <v>4</v>
      </c>
      <c r="FN4" s="12">
        <v>4</v>
      </c>
      <c r="FO4" s="12">
        <v>2</v>
      </c>
      <c r="FP4" s="12">
        <v>4</v>
      </c>
      <c r="FQ4" s="12">
        <v>3</v>
      </c>
      <c r="FR4" s="12">
        <v>4</v>
      </c>
      <c r="FS4" s="12">
        <v>4</v>
      </c>
      <c r="FT4" s="12">
        <v>4</v>
      </c>
      <c r="FU4" s="12">
        <v>3</v>
      </c>
      <c r="FV4" s="12"/>
      <c r="FW4" s="12"/>
      <c r="FX4" s="12"/>
      <c r="FY4" s="12"/>
      <c r="FZ4" s="12"/>
      <c r="GA4" s="12" t="s">
        <v>200</v>
      </c>
      <c r="GB4" s="12"/>
      <c r="GC4" s="12"/>
      <c r="GD4" s="12" t="s">
        <v>200</v>
      </c>
      <c r="GE4" s="12" t="s">
        <v>200</v>
      </c>
      <c r="GF4" s="12" t="s">
        <v>200</v>
      </c>
      <c r="GG4" s="12"/>
      <c r="GH4" s="12"/>
      <c r="GI4" s="12"/>
      <c r="GJ4" s="12" t="s">
        <v>200</v>
      </c>
      <c r="GK4" s="12"/>
    </row>
    <row r="5" spans="1:193" s="13" customFormat="1" ht="11.25" customHeight="1" x14ac:dyDescent="0.25">
      <c r="A5" s="8" t="s">
        <v>205</v>
      </c>
      <c r="B5" s="8" t="s">
        <v>206</v>
      </c>
      <c r="C5" s="8" t="s">
        <v>207</v>
      </c>
      <c r="D5" s="12"/>
      <c r="E5" s="12"/>
      <c r="F5" s="12"/>
      <c r="G5" s="12" t="s">
        <v>200</v>
      </c>
      <c r="H5" s="12"/>
      <c r="I5" s="12" t="s">
        <v>200</v>
      </c>
      <c r="J5" s="12"/>
      <c r="K5" s="12"/>
      <c r="L5" s="12"/>
      <c r="M5" s="12"/>
      <c r="N5" s="12"/>
      <c r="O5" s="12"/>
      <c r="P5" s="12"/>
      <c r="Q5" s="12"/>
      <c r="R5" s="12"/>
      <c r="S5" s="14" t="s">
        <v>208</v>
      </c>
      <c r="T5" s="12">
        <v>5</v>
      </c>
      <c r="U5" s="12">
        <v>3</v>
      </c>
      <c r="V5" s="12">
        <v>5</v>
      </c>
      <c r="W5" s="12">
        <v>1</v>
      </c>
      <c r="X5" s="12">
        <v>1</v>
      </c>
      <c r="Y5" s="12">
        <v>3</v>
      </c>
      <c r="Z5" s="12">
        <v>5</v>
      </c>
      <c r="AA5" s="12">
        <v>5</v>
      </c>
      <c r="AB5" s="12">
        <v>5</v>
      </c>
      <c r="AC5" s="12">
        <v>3</v>
      </c>
      <c r="AD5" s="12">
        <v>5</v>
      </c>
      <c r="AE5" s="12">
        <v>5</v>
      </c>
      <c r="AF5" s="12">
        <v>1</v>
      </c>
      <c r="AG5" s="12">
        <v>5</v>
      </c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4</v>
      </c>
      <c r="AN5" s="12">
        <v>1</v>
      </c>
      <c r="AO5" s="12">
        <v>1</v>
      </c>
      <c r="AP5" s="12">
        <v>1</v>
      </c>
      <c r="AQ5" s="12">
        <v>1</v>
      </c>
      <c r="AR5" s="12">
        <v>1</v>
      </c>
      <c r="AS5" s="12">
        <v>1</v>
      </c>
      <c r="AT5" s="12"/>
      <c r="AU5" s="12"/>
      <c r="AV5" s="12"/>
      <c r="AW5" s="12">
        <v>20</v>
      </c>
      <c r="AX5" s="12"/>
      <c r="AY5" s="12"/>
      <c r="AZ5" s="12">
        <v>50</v>
      </c>
      <c r="BA5" s="12"/>
      <c r="BB5" s="12">
        <v>30</v>
      </c>
      <c r="BC5" s="12"/>
      <c r="BD5" s="12"/>
      <c r="BE5" s="12"/>
      <c r="BF5" s="12"/>
      <c r="BG5" s="12"/>
      <c r="BH5" s="12"/>
      <c r="BI5" s="12">
        <v>100</v>
      </c>
      <c r="BJ5" s="12"/>
      <c r="BK5" s="12"/>
      <c r="BL5" s="12"/>
      <c r="BM5" s="12"/>
      <c r="BN5" s="12" t="s">
        <v>200</v>
      </c>
      <c r="BO5" s="12"/>
      <c r="BP5" s="12"/>
      <c r="BQ5" s="12"/>
      <c r="BR5" s="12"/>
      <c r="BS5" s="12"/>
      <c r="BT5" s="12"/>
      <c r="BU5" s="12"/>
      <c r="BV5" s="12"/>
      <c r="BW5" s="12" t="s">
        <v>200</v>
      </c>
      <c r="BX5" s="12"/>
      <c r="BY5" s="12"/>
      <c r="BZ5" s="12"/>
      <c r="CA5" s="12"/>
      <c r="CB5" s="12"/>
      <c r="CC5" s="12"/>
      <c r="CD5" s="12" t="s">
        <v>200</v>
      </c>
      <c r="CE5" s="12" t="s">
        <v>200</v>
      </c>
      <c r="CF5" s="12" t="s">
        <v>200</v>
      </c>
      <c r="CG5" s="12"/>
      <c r="CH5" s="12"/>
      <c r="CI5" s="12"/>
      <c r="CJ5" s="12" t="s">
        <v>200</v>
      </c>
      <c r="CK5" s="12"/>
      <c r="CL5" s="12"/>
      <c r="CM5" s="12">
        <v>2</v>
      </c>
      <c r="CN5" s="12">
        <v>5</v>
      </c>
      <c r="CO5" s="12">
        <v>5</v>
      </c>
      <c r="CP5" s="12">
        <v>4</v>
      </c>
      <c r="CQ5" s="12">
        <v>3</v>
      </c>
      <c r="CR5" s="12">
        <v>2</v>
      </c>
      <c r="CS5" s="12">
        <v>4</v>
      </c>
      <c r="CT5" s="12">
        <v>2</v>
      </c>
      <c r="CU5" s="12">
        <v>3</v>
      </c>
      <c r="CV5" s="12"/>
      <c r="CW5" s="12">
        <v>4</v>
      </c>
      <c r="CX5" s="12">
        <v>1</v>
      </c>
      <c r="CY5" s="12">
        <v>4</v>
      </c>
      <c r="CZ5" s="12">
        <v>4</v>
      </c>
      <c r="DA5" s="12">
        <v>4</v>
      </c>
      <c r="DB5" s="12">
        <v>3</v>
      </c>
      <c r="DC5" s="12">
        <v>2</v>
      </c>
      <c r="DD5" s="12">
        <v>4</v>
      </c>
      <c r="DE5" s="12">
        <v>1</v>
      </c>
      <c r="DF5" s="12">
        <v>1</v>
      </c>
      <c r="DG5" s="12">
        <v>1</v>
      </c>
      <c r="DH5" s="12">
        <v>3</v>
      </c>
      <c r="DI5" s="12">
        <v>3</v>
      </c>
      <c r="DJ5" s="12">
        <v>2</v>
      </c>
      <c r="DK5" s="12">
        <v>1</v>
      </c>
      <c r="DL5" s="12">
        <v>4</v>
      </c>
      <c r="DM5" s="12">
        <v>2</v>
      </c>
      <c r="DN5" s="12">
        <v>2</v>
      </c>
      <c r="DO5" s="12">
        <v>3</v>
      </c>
      <c r="DP5" s="12"/>
      <c r="DQ5" s="12">
        <v>4</v>
      </c>
      <c r="DR5" s="12">
        <v>4</v>
      </c>
      <c r="DS5" s="12">
        <v>2</v>
      </c>
      <c r="DT5" s="12">
        <v>1</v>
      </c>
      <c r="DU5" s="12">
        <v>4</v>
      </c>
      <c r="DV5" s="12">
        <v>3</v>
      </c>
      <c r="DW5" s="12">
        <v>3</v>
      </c>
      <c r="DX5" s="12">
        <v>3</v>
      </c>
      <c r="DY5" s="12">
        <v>3</v>
      </c>
      <c r="DZ5" s="12">
        <v>4</v>
      </c>
      <c r="EA5" s="12">
        <v>3</v>
      </c>
      <c r="EB5" s="12">
        <v>4</v>
      </c>
      <c r="EC5" s="12">
        <v>3</v>
      </c>
      <c r="ED5" s="12">
        <v>3</v>
      </c>
      <c r="EE5" s="12">
        <v>3</v>
      </c>
      <c r="EF5" s="12">
        <v>3</v>
      </c>
      <c r="EG5" s="12">
        <v>3</v>
      </c>
      <c r="EH5" s="12">
        <v>4</v>
      </c>
      <c r="EI5" s="12">
        <v>3</v>
      </c>
      <c r="EJ5" s="12">
        <v>4</v>
      </c>
      <c r="EK5" s="12">
        <v>4</v>
      </c>
      <c r="EL5" s="12">
        <v>4</v>
      </c>
      <c r="EM5" s="12"/>
      <c r="EN5" s="12"/>
      <c r="EO5" s="12" t="s">
        <v>200</v>
      </c>
      <c r="EP5" s="12"/>
      <c r="EQ5" s="12"/>
      <c r="ER5" s="12"/>
      <c r="ES5" s="12"/>
      <c r="ET5" s="12"/>
      <c r="EU5" s="12"/>
      <c r="EV5" s="12"/>
      <c r="EW5" s="12"/>
      <c r="EX5" s="12"/>
      <c r="EY5" s="12" t="s">
        <v>200</v>
      </c>
      <c r="EZ5" s="12"/>
      <c r="FA5" s="12"/>
      <c r="FB5" s="12"/>
      <c r="FC5" s="12" t="s">
        <v>200</v>
      </c>
      <c r="FD5" s="12"/>
      <c r="FE5" s="12"/>
      <c r="FF5" s="12"/>
      <c r="FG5" s="12"/>
      <c r="FH5" s="12"/>
      <c r="FI5" s="12"/>
      <c r="FJ5" s="12" t="s">
        <v>200</v>
      </c>
      <c r="FK5" s="12">
        <v>3</v>
      </c>
      <c r="FL5" s="12">
        <v>2</v>
      </c>
      <c r="FM5" s="12">
        <v>2</v>
      </c>
      <c r="FN5" s="12">
        <v>4</v>
      </c>
      <c r="FO5" s="12">
        <v>3</v>
      </c>
      <c r="FP5" s="12">
        <v>4</v>
      </c>
      <c r="FQ5" s="12">
        <v>3</v>
      </c>
      <c r="FR5" s="12">
        <v>2</v>
      </c>
      <c r="FS5" s="12">
        <v>4</v>
      </c>
      <c r="FT5" s="12">
        <v>3</v>
      </c>
      <c r="FU5" s="12">
        <v>2</v>
      </c>
      <c r="FV5" s="12"/>
      <c r="FW5" s="12"/>
      <c r="FX5" s="12" t="s">
        <v>200</v>
      </c>
      <c r="FY5" s="12"/>
      <c r="FZ5" s="12"/>
      <c r="GA5" s="12"/>
      <c r="GB5" s="12"/>
      <c r="GC5" s="12"/>
      <c r="GD5" s="12" t="s">
        <v>200</v>
      </c>
      <c r="GE5" s="12"/>
      <c r="GF5" s="12"/>
      <c r="GG5" s="12"/>
      <c r="GH5" s="12"/>
      <c r="GI5" s="12" t="s">
        <v>200</v>
      </c>
      <c r="GJ5" s="12"/>
      <c r="GK5" s="12"/>
    </row>
    <row r="6" spans="1:193" s="13" customFormat="1" ht="9" customHeight="1" x14ac:dyDescent="0.25">
      <c r="A6" s="8" t="s">
        <v>209</v>
      </c>
      <c r="B6" s="8" t="s">
        <v>212</v>
      </c>
      <c r="C6" s="8" t="s">
        <v>210</v>
      </c>
      <c r="D6" s="12" t="s">
        <v>200</v>
      </c>
      <c r="E6" s="12"/>
      <c r="F6" s="12"/>
      <c r="G6" s="12"/>
      <c r="H6" s="12"/>
      <c r="I6" s="12" t="s">
        <v>200</v>
      </c>
      <c r="J6" s="12"/>
      <c r="K6" s="12" t="s">
        <v>200</v>
      </c>
      <c r="L6" s="12" t="s">
        <v>200</v>
      </c>
      <c r="M6" s="12"/>
      <c r="N6" s="12" t="s">
        <v>200</v>
      </c>
      <c r="O6" s="12"/>
      <c r="P6" s="12"/>
      <c r="Q6" s="12"/>
      <c r="R6" s="12" t="s">
        <v>200</v>
      </c>
      <c r="S6" s="12"/>
      <c r="T6" s="12">
        <v>5</v>
      </c>
      <c r="U6" s="12">
        <v>5</v>
      </c>
      <c r="V6" s="12">
        <v>3</v>
      </c>
      <c r="W6" s="12">
        <v>4</v>
      </c>
      <c r="X6" s="12">
        <v>4</v>
      </c>
      <c r="Y6" s="12">
        <v>5</v>
      </c>
      <c r="Z6" s="12">
        <v>1</v>
      </c>
      <c r="AA6" s="12">
        <v>4</v>
      </c>
      <c r="AB6" s="12">
        <v>4</v>
      </c>
      <c r="AC6" s="12">
        <v>4</v>
      </c>
      <c r="AD6" s="12">
        <v>4</v>
      </c>
      <c r="AE6" s="12">
        <v>1</v>
      </c>
      <c r="AF6" s="12">
        <v>0</v>
      </c>
      <c r="AG6" s="12">
        <v>2</v>
      </c>
      <c r="AH6" s="12">
        <v>3</v>
      </c>
      <c r="AI6" s="12">
        <v>3</v>
      </c>
      <c r="AJ6" s="12">
        <v>4</v>
      </c>
      <c r="AK6" s="12">
        <v>4</v>
      </c>
      <c r="AL6" s="12">
        <v>2</v>
      </c>
      <c r="AM6" s="12">
        <v>0</v>
      </c>
      <c r="AN6" s="12">
        <v>2</v>
      </c>
      <c r="AO6" s="12">
        <v>2</v>
      </c>
      <c r="AP6" s="12">
        <v>0</v>
      </c>
      <c r="AQ6" s="12">
        <v>4</v>
      </c>
      <c r="AR6" s="12">
        <v>4</v>
      </c>
      <c r="AS6" s="12">
        <v>4</v>
      </c>
      <c r="AT6" s="12">
        <v>12</v>
      </c>
      <c r="AU6" s="12">
        <v>13</v>
      </c>
      <c r="AV6" s="12">
        <v>3</v>
      </c>
      <c r="AW6" s="12">
        <v>2</v>
      </c>
      <c r="AX6" s="12">
        <v>7</v>
      </c>
      <c r="AY6" s="12">
        <v>14</v>
      </c>
      <c r="AZ6" s="12">
        <v>5</v>
      </c>
      <c r="BA6" s="12">
        <v>4</v>
      </c>
      <c r="BB6" s="12">
        <v>1</v>
      </c>
      <c r="BC6" s="12">
        <v>6</v>
      </c>
      <c r="BD6" s="12">
        <v>11</v>
      </c>
      <c r="BE6" s="12">
        <v>9</v>
      </c>
      <c r="BF6" s="12">
        <v>8</v>
      </c>
      <c r="BG6" s="12">
        <v>10</v>
      </c>
      <c r="BH6" s="12"/>
      <c r="BI6" s="12"/>
      <c r="BJ6" s="12"/>
      <c r="BK6" s="12"/>
      <c r="BL6" s="12">
        <v>2</v>
      </c>
      <c r="BM6" s="12" t="s">
        <v>211</v>
      </c>
      <c r="BN6" s="12" t="s">
        <v>200</v>
      </c>
      <c r="BO6" s="12" t="s">
        <v>200</v>
      </c>
      <c r="BP6" s="12" t="s">
        <v>200</v>
      </c>
      <c r="BQ6" s="12" t="s">
        <v>200</v>
      </c>
      <c r="BR6" s="12"/>
      <c r="BS6" s="12"/>
      <c r="BT6" s="12"/>
      <c r="BU6" s="12" t="s">
        <v>200</v>
      </c>
      <c r="BV6" s="12" t="s">
        <v>200</v>
      </c>
      <c r="BW6" s="12"/>
      <c r="BX6" s="12"/>
      <c r="BY6" s="12"/>
      <c r="BZ6" s="12"/>
      <c r="CA6" s="12"/>
      <c r="CB6" s="12"/>
      <c r="CC6" s="12"/>
      <c r="CD6" s="12" t="s">
        <v>200</v>
      </c>
      <c r="CE6" s="12"/>
      <c r="CF6" s="12"/>
      <c r="CG6" s="12"/>
      <c r="CH6" s="12"/>
      <c r="CI6" s="12"/>
      <c r="CJ6" s="12"/>
      <c r="CK6" s="12"/>
      <c r="CL6" s="12"/>
      <c r="CM6" s="12">
        <v>3</v>
      </c>
      <c r="CN6" s="12">
        <v>4</v>
      </c>
      <c r="CO6" s="12">
        <v>4</v>
      </c>
      <c r="CP6" s="12">
        <v>4</v>
      </c>
      <c r="CQ6" s="12">
        <v>4</v>
      </c>
      <c r="CR6" s="12">
        <v>4</v>
      </c>
      <c r="CS6" s="12">
        <v>4</v>
      </c>
      <c r="CT6" s="12">
        <v>3</v>
      </c>
      <c r="CU6" s="12">
        <v>3</v>
      </c>
      <c r="CV6" s="12"/>
      <c r="CW6" s="12">
        <v>2</v>
      </c>
      <c r="CX6" s="12">
        <v>2</v>
      </c>
      <c r="CY6" s="12">
        <v>2</v>
      </c>
      <c r="CZ6" s="12">
        <v>2</v>
      </c>
      <c r="DA6" s="12">
        <v>2</v>
      </c>
      <c r="DB6" s="12">
        <v>2</v>
      </c>
      <c r="DC6" s="12">
        <v>2</v>
      </c>
      <c r="DD6" s="12">
        <v>1</v>
      </c>
      <c r="DE6" s="12">
        <v>1</v>
      </c>
      <c r="DF6" s="12">
        <v>1</v>
      </c>
      <c r="DG6" s="12">
        <v>2</v>
      </c>
      <c r="DH6" s="12">
        <v>2</v>
      </c>
      <c r="DI6" s="12">
        <v>2</v>
      </c>
      <c r="DJ6" s="12">
        <v>2</v>
      </c>
      <c r="DK6" s="12">
        <v>1</v>
      </c>
      <c r="DL6" s="12">
        <v>1</v>
      </c>
      <c r="DM6" s="12">
        <v>4</v>
      </c>
      <c r="DN6" s="12">
        <v>2</v>
      </c>
      <c r="DO6" s="12">
        <v>2</v>
      </c>
      <c r="DP6" s="12"/>
      <c r="DQ6" s="12">
        <v>2</v>
      </c>
      <c r="DR6" s="12">
        <v>2</v>
      </c>
      <c r="DS6" s="12">
        <v>4</v>
      </c>
      <c r="DT6" s="12">
        <v>3</v>
      </c>
      <c r="DU6" s="12">
        <v>3</v>
      </c>
      <c r="DV6" s="12">
        <v>2</v>
      </c>
      <c r="DW6" s="12">
        <v>3</v>
      </c>
      <c r="DX6" s="12">
        <v>2</v>
      </c>
      <c r="DY6" s="12">
        <v>2</v>
      </c>
      <c r="DZ6" s="12">
        <v>2</v>
      </c>
      <c r="EA6" s="12">
        <v>3</v>
      </c>
      <c r="EB6" s="12">
        <v>2</v>
      </c>
      <c r="EC6" s="12">
        <v>2</v>
      </c>
      <c r="ED6" s="12">
        <v>3</v>
      </c>
      <c r="EE6" s="12">
        <v>3</v>
      </c>
      <c r="EF6" s="12">
        <v>2</v>
      </c>
      <c r="EG6" s="12">
        <v>3</v>
      </c>
      <c r="EH6" s="12">
        <v>3</v>
      </c>
      <c r="EI6" s="12">
        <v>2</v>
      </c>
      <c r="EJ6" s="12">
        <v>3</v>
      </c>
      <c r="EK6" s="12">
        <v>3</v>
      </c>
      <c r="EL6" s="12">
        <v>2</v>
      </c>
      <c r="EM6" s="12" t="s">
        <v>200</v>
      </c>
      <c r="EN6" s="12"/>
      <c r="EO6" s="12" t="s">
        <v>200</v>
      </c>
      <c r="EP6" s="12"/>
      <c r="EQ6" s="12"/>
      <c r="ER6" s="12"/>
      <c r="ES6" s="12"/>
      <c r="ET6" s="12"/>
      <c r="EU6" s="12" t="s">
        <v>200</v>
      </c>
      <c r="EV6" s="12"/>
      <c r="EW6" s="12"/>
      <c r="EX6" s="12"/>
      <c r="EY6" s="12"/>
      <c r="EZ6" s="12"/>
      <c r="FA6" s="12" t="s">
        <v>200</v>
      </c>
      <c r="FB6" s="12"/>
      <c r="FC6" s="12"/>
      <c r="FD6" s="12"/>
      <c r="FE6" s="12"/>
      <c r="FF6" s="12"/>
      <c r="FG6" s="12"/>
      <c r="FH6" s="12"/>
      <c r="FI6" s="12"/>
      <c r="FJ6" s="12" t="s">
        <v>200</v>
      </c>
      <c r="FK6" s="12">
        <v>4</v>
      </c>
      <c r="FL6" s="12">
        <v>4</v>
      </c>
      <c r="FM6" s="12">
        <v>4</v>
      </c>
      <c r="FN6" s="12">
        <v>4</v>
      </c>
      <c r="FO6" s="12">
        <v>4</v>
      </c>
      <c r="FP6" s="12">
        <v>4</v>
      </c>
      <c r="FQ6" s="12">
        <v>4</v>
      </c>
      <c r="FR6" s="12">
        <v>4</v>
      </c>
      <c r="FS6" s="12">
        <v>3</v>
      </c>
      <c r="FT6" s="12">
        <v>4</v>
      </c>
      <c r="FU6" s="12">
        <v>4</v>
      </c>
      <c r="FV6" s="12"/>
      <c r="FW6" s="12"/>
      <c r="FX6" s="12" t="s">
        <v>200</v>
      </c>
      <c r="FY6" s="12"/>
      <c r="FZ6" s="12"/>
      <c r="GA6" s="12"/>
      <c r="GB6" s="12"/>
      <c r="GC6" s="12" t="s">
        <v>200</v>
      </c>
      <c r="GD6" s="12"/>
      <c r="GE6" s="12"/>
      <c r="GF6" s="12" t="s">
        <v>200</v>
      </c>
      <c r="GG6" s="12"/>
      <c r="GH6" s="12"/>
      <c r="GI6" s="12"/>
      <c r="GJ6" s="12" t="s">
        <v>200</v>
      </c>
      <c r="GK6" s="12"/>
    </row>
    <row r="7" spans="1:193" s="9" customFormat="1" ht="10.5" customHeight="1" x14ac:dyDescent="0.25">
      <c r="A7" s="10" t="s">
        <v>213</v>
      </c>
      <c r="B7" s="9" t="s">
        <v>214</v>
      </c>
      <c r="C7" s="9" t="s">
        <v>219</v>
      </c>
      <c r="D7" s="5"/>
      <c r="E7" s="5"/>
      <c r="F7" s="5"/>
      <c r="G7" s="5" t="s">
        <v>200</v>
      </c>
      <c r="H7" s="5" t="s">
        <v>200</v>
      </c>
      <c r="I7" s="5"/>
      <c r="J7" s="5"/>
      <c r="K7" s="5"/>
      <c r="L7" s="5"/>
      <c r="M7" s="5"/>
      <c r="N7" s="5"/>
      <c r="O7" s="5"/>
      <c r="P7" s="5"/>
      <c r="Q7" s="5" t="s">
        <v>200</v>
      </c>
      <c r="R7" s="5"/>
      <c r="S7" s="5"/>
      <c r="T7" s="5">
        <v>3</v>
      </c>
      <c r="U7" s="5">
        <v>2</v>
      </c>
      <c r="V7" s="5">
        <v>5</v>
      </c>
      <c r="W7" s="5">
        <v>4</v>
      </c>
      <c r="X7" s="5">
        <v>4</v>
      </c>
      <c r="Y7" s="5">
        <v>3</v>
      </c>
      <c r="Z7" s="5">
        <v>5</v>
      </c>
      <c r="AA7" s="5">
        <v>3</v>
      </c>
      <c r="AB7" s="5">
        <v>4</v>
      </c>
      <c r="AC7" s="5">
        <v>2</v>
      </c>
      <c r="AD7" s="5">
        <v>2</v>
      </c>
      <c r="AE7" s="5">
        <v>3</v>
      </c>
      <c r="AF7" s="5">
        <v>5</v>
      </c>
      <c r="AG7" s="5">
        <v>3</v>
      </c>
      <c r="AH7" s="5">
        <v>5</v>
      </c>
      <c r="AI7" s="5">
        <v>3</v>
      </c>
      <c r="AJ7" s="5">
        <v>2</v>
      </c>
      <c r="AK7" s="5">
        <v>2</v>
      </c>
      <c r="AL7" s="5">
        <v>1</v>
      </c>
      <c r="AM7" s="5">
        <v>1</v>
      </c>
      <c r="AN7" s="5">
        <v>5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15</v>
      </c>
      <c r="AU7" s="5">
        <v>85</v>
      </c>
      <c r="AV7" s="5">
        <v>95</v>
      </c>
      <c r="AW7" s="5">
        <v>100</v>
      </c>
      <c r="AX7" s="5">
        <v>60</v>
      </c>
      <c r="AY7" s="5">
        <v>40</v>
      </c>
      <c r="AZ7" s="5">
        <v>30</v>
      </c>
      <c r="BA7" s="5">
        <v>40</v>
      </c>
      <c r="BB7" s="5">
        <v>90</v>
      </c>
      <c r="BC7" s="5">
        <v>85</v>
      </c>
      <c r="BD7" s="5">
        <v>20</v>
      </c>
      <c r="BE7" s="5">
        <v>25</v>
      </c>
      <c r="BF7" s="5">
        <v>20</v>
      </c>
      <c r="BG7" s="5">
        <v>80</v>
      </c>
      <c r="BH7" s="5">
        <v>90</v>
      </c>
      <c r="BI7" s="5"/>
      <c r="BJ7" s="5">
        <v>18</v>
      </c>
      <c r="BK7" s="5"/>
      <c r="BL7" s="5"/>
      <c r="BM7" s="5" t="s">
        <v>215</v>
      </c>
      <c r="BN7" s="5"/>
      <c r="BO7" s="5"/>
      <c r="BP7" s="5" t="s">
        <v>200</v>
      </c>
      <c r="BQ7" s="5"/>
      <c r="BR7" s="5"/>
      <c r="BS7" s="5" t="s">
        <v>216</v>
      </c>
      <c r="BT7" s="5"/>
      <c r="BU7" s="5" t="s">
        <v>200</v>
      </c>
      <c r="BV7" s="5" t="s">
        <v>200</v>
      </c>
      <c r="BW7" s="5" t="s">
        <v>200</v>
      </c>
      <c r="BX7" s="5"/>
      <c r="BY7" s="5"/>
      <c r="BZ7" s="5"/>
      <c r="CA7" s="5"/>
      <c r="CB7" s="5"/>
      <c r="CC7" s="5"/>
      <c r="CD7" s="5" t="s">
        <v>200</v>
      </c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>
        <v>3</v>
      </c>
      <c r="CX7" s="5">
        <v>3</v>
      </c>
      <c r="CY7" s="5">
        <v>4</v>
      </c>
      <c r="CZ7" s="5">
        <v>3</v>
      </c>
      <c r="DA7" s="5">
        <v>3</v>
      </c>
      <c r="DB7" s="5">
        <v>4</v>
      </c>
      <c r="DC7" s="5">
        <v>3</v>
      </c>
      <c r="DD7" s="5">
        <v>3</v>
      </c>
      <c r="DE7" s="5">
        <v>3</v>
      </c>
      <c r="DF7" s="5">
        <v>3</v>
      </c>
      <c r="DG7" s="5">
        <v>2</v>
      </c>
      <c r="DH7" s="5">
        <v>2</v>
      </c>
      <c r="DI7" s="5">
        <v>3</v>
      </c>
      <c r="DJ7" s="5">
        <v>3</v>
      </c>
      <c r="DK7" s="5">
        <v>2</v>
      </c>
      <c r="DL7" s="5">
        <v>3</v>
      </c>
      <c r="DM7" s="5">
        <v>2</v>
      </c>
      <c r="DN7" s="5">
        <v>2</v>
      </c>
      <c r="DO7" s="5">
        <v>4</v>
      </c>
      <c r="DP7" s="5" t="s">
        <v>217</v>
      </c>
      <c r="DQ7" s="5">
        <v>3</v>
      </c>
      <c r="DR7" s="5">
        <v>3</v>
      </c>
      <c r="DS7" s="5">
        <v>2</v>
      </c>
      <c r="DT7" s="5">
        <v>2</v>
      </c>
      <c r="DU7" s="5">
        <v>3</v>
      </c>
      <c r="DV7" s="5">
        <v>4</v>
      </c>
      <c r="DW7" s="5">
        <v>4</v>
      </c>
      <c r="DX7" s="5">
        <v>4</v>
      </c>
      <c r="DY7" s="5">
        <v>4</v>
      </c>
      <c r="DZ7" s="5">
        <v>3</v>
      </c>
      <c r="EA7" s="5">
        <v>3</v>
      </c>
      <c r="EB7" s="5">
        <v>4</v>
      </c>
      <c r="EC7" s="5">
        <v>4</v>
      </c>
      <c r="ED7" s="5">
        <v>3</v>
      </c>
      <c r="EE7" s="5">
        <v>4</v>
      </c>
      <c r="EF7" s="5">
        <v>4</v>
      </c>
      <c r="EG7" s="5">
        <v>3</v>
      </c>
      <c r="EH7" s="5">
        <v>4</v>
      </c>
      <c r="EI7" s="5">
        <v>3</v>
      </c>
      <c r="EJ7" s="5">
        <v>4</v>
      </c>
      <c r="EK7" s="5">
        <v>4</v>
      </c>
      <c r="EL7" s="5">
        <v>4</v>
      </c>
      <c r="EM7" s="5" t="s">
        <v>200</v>
      </c>
      <c r="EN7" s="5"/>
      <c r="EO7" s="5"/>
      <c r="EP7" s="5"/>
      <c r="EQ7" s="5"/>
      <c r="ER7" s="5"/>
      <c r="ES7" s="5" t="s">
        <v>200</v>
      </c>
      <c r="ET7" s="5"/>
      <c r="EU7" s="5"/>
      <c r="EV7" s="5"/>
      <c r="EW7" s="5"/>
      <c r="EX7" s="5"/>
      <c r="EY7" s="5" t="s">
        <v>200</v>
      </c>
      <c r="EZ7" s="5"/>
      <c r="FA7" s="5"/>
      <c r="FB7" s="5"/>
      <c r="FC7" s="5" t="s">
        <v>200</v>
      </c>
      <c r="FD7" s="5"/>
      <c r="FE7" s="5"/>
      <c r="FF7" s="5"/>
      <c r="FG7" s="5"/>
      <c r="FH7" s="5"/>
      <c r="FI7" s="5"/>
      <c r="FJ7" s="5"/>
      <c r="FK7" s="5">
        <v>3</v>
      </c>
      <c r="FL7" s="5">
        <v>4</v>
      </c>
      <c r="FM7" s="5">
        <v>4</v>
      </c>
      <c r="FN7" s="5">
        <v>3</v>
      </c>
      <c r="FO7" s="5">
        <v>3</v>
      </c>
      <c r="FP7" s="5">
        <v>4</v>
      </c>
      <c r="FQ7" s="5">
        <v>3</v>
      </c>
      <c r="FR7" s="5">
        <v>4</v>
      </c>
      <c r="FS7" s="5">
        <v>4</v>
      </c>
      <c r="FT7" s="5">
        <v>3</v>
      </c>
      <c r="FU7" s="5">
        <v>4</v>
      </c>
      <c r="FV7" s="5" t="s">
        <v>218</v>
      </c>
      <c r="FW7" s="5"/>
      <c r="FX7" s="5"/>
      <c r="FY7" s="5"/>
      <c r="FZ7" s="5" t="s">
        <v>200</v>
      </c>
      <c r="GA7" s="5"/>
      <c r="GB7" s="5"/>
      <c r="GC7" s="5"/>
      <c r="GD7" s="5" t="s">
        <v>200</v>
      </c>
      <c r="GE7" s="5"/>
      <c r="GF7" s="5" t="s">
        <v>200</v>
      </c>
      <c r="GG7" s="5" t="s">
        <v>200</v>
      </c>
      <c r="GH7" s="5"/>
      <c r="GI7" s="5" t="s">
        <v>200</v>
      </c>
      <c r="GJ7" s="5"/>
      <c r="GK7" s="5"/>
    </row>
    <row r="8" spans="1:193" s="9" customFormat="1" ht="11.25" customHeight="1" x14ac:dyDescent="0.25">
      <c r="A8" s="9" t="s">
        <v>220</v>
      </c>
      <c r="B8" s="9" t="s">
        <v>221</v>
      </c>
      <c r="C8" s="9" t="s">
        <v>222</v>
      </c>
      <c r="D8" s="5" t="s">
        <v>200</v>
      </c>
      <c r="E8" s="5"/>
      <c r="F8" s="5"/>
      <c r="G8" s="5"/>
      <c r="H8" s="5"/>
      <c r="I8" s="5"/>
      <c r="J8" s="5" t="s">
        <v>200</v>
      </c>
      <c r="K8" s="5" t="s">
        <v>200</v>
      </c>
      <c r="L8" s="5"/>
      <c r="M8" s="5"/>
      <c r="N8" s="5"/>
      <c r="O8" s="5"/>
      <c r="P8" s="5"/>
      <c r="Q8" s="5"/>
      <c r="R8" s="5"/>
      <c r="S8" s="5" t="s">
        <v>223</v>
      </c>
      <c r="T8" s="5">
        <v>2</v>
      </c>
      <c r="U8" s="5">
        <v>4</v>
      </c>
      <c r="V8" s="5">
        <v>4</v>
      </c>
      <c r="W8" s="5">
        <v>5</v>
      </c>
      <c r="X8" s="5">
        <v>4</v>
      </c>
      <c r="Y8" s="5">
        <v>4</v>
      </c>
      <c r="Z8" s="5">
        <v>1</v>
      </c>
      <c r="AA8" s="5">
        <v>4</v>
      </c>
      <c r="AB8" s="5">
        <v>1</v>
      </c>
      <c r="AC8" s="5">
        <v>1</v>
      </c>
      <c r="AD8" s="5">
        <v>5</v>
      </c>
      <c r="AE8" s="5">
        <v>2</v>
      </c>
      <c r="AF8" s="5">
        <v>4</v>
      </c>
      <c r="AG8" s="5">
        <v>3</v>
      </c>
      <c r="AH8" s="5">
        <v>4</v>
      </c>
      <c r="AI8" s="5">
        <v>1</v>
      </c>
      <c r="AJ8" s="5">
        <v>4</v>
      </c>
      <c r="AK8" s="5">
        <v>3</v>
      </c>
      <c r="AL8" s="5">
        <v>2</v>
      </c>
      <c r="AM8" s="5">
        <v>3</v>
      </c>
      <c r="AN8" s="5">
        <v>5</v>
      </c>
      <c r="AO8" s="5">
        <v>3</v>
      </c>
      <c r="AP8" s="5">
        <v>2</v>
      </c>
      <c r="AQ8" s="5">
        <v>2</v>
      </c>
      <c r="AR8" s="5">
        <v>4</v>
      </c>
      <c r="AS8" s="5">
        <v>2</v>
      </c>
      <c r="AT8" s="5">
        <v>30</v>
      </c>
      <c r="AU8" s="5">
        <v>20</v>
      </c>
      <c r="AV8" s="5">
        <v>20</v>
      </c>
      <c r="AW8" s="5">
        <v>30</v>
      </c>
      <c r="AX8" s="5">
        <v>40</v>
      </c>
      <c r="AY8" s="5">
        <v>10</v>
      </c>
      <c r="AZ8" s="5">
        <v>10</v>
      </c>
      <c r="BA8" s="5">
        <v>20</v>
      </c>
      <c r="BB8" s="5">
        <v>40</v>
      </c>
      <c r="BC8" s="5">
        <v>30</v>
      </c>
      <c r="BD8" s="5"/>
      <c r="BE8" s="5"/>
      <c r="BF8" s="5"/>
      <c r="BG8" s="5"/>
      <c r="BH8" s="5"/>
      <c r="BI8" s="5">
        <v>2</v>
      </c>
      <c r="BJ8" s="5"/>
      <c r="BK8" s="5"/>
      <c r="BL8" s="5"/>
      <c r="BM8" s="5"/>
      <c r="BN8" s="5"/>
      <c r="BO8" s="5" t="s">
        <v>200</v>
      </c>
      <c r="BP8" s="5"/>
      <c r="BQ8" s="5" t="s">
        <v>200</v>
      </c>
      <c r="BR8" s="5"/>
      <c r="BS8" s="5" t="s">
        <v>224</v>
      </c>
      <c r="BT8" s="5"/>
      <c r="BU8" s="5" t="s">
        <v>200</v>
      </c>
      <c r="BV8" s="5"/>
      <c r="BW8" s="5"/>
      <c r="BX8" s="5"/>
      <c r="BY8" s="5"/>
      <c r="BZ8" s="5"/>
      <c r="CA8" s="5"/>
      <c r="CB8" s="5"/>
      <c r="CC8" s="5"/>
      <c r="CD8" s="5"/>
      <c r="CE8" s="5" t="s">
        <v>200</v>
      </c>
      <c r="CF8" s="5"/>
      <c r="CG8" s="5"/>
      <c r="CH8" s="5"/>
      <c r="CI8" s="5"/>
      <c r="CJ8" s="5"/>
      <c r="CK8" s="5"/>
      <c r="CL8" s="5"/>
      <c r="CM8" s="5">
        <v>4</v>
      </c>
      <c r="CN8" s="5">
        <v>4</v>
      </c>
      <c r="CO8" s="5">
        <v>5</v>
      </c>
      <c r="CP8" s="5">
        <v>4</v>
      </c>
      <c r="CQ8" s="5">
        <v>3</v>
      </c>
      <c r="CR8" s="5">
        <v>4</v>
      </c>
      <c r="CS8" s="5">
        <v>4</v>
      </c>
      <c r="CT8" s="5">
        <v>4</v>
      </c>
      <c r="CU8" s="5">
        <v>3</v>
      </c>
      <c r="CV8" s="5"/>
      <c r="CW8" s="5">
        <v>4</v>
      </c>
      <c r="CX8" s="5">
        <v>4</v>
      </c>
      <c r="CY8" s="5">
        <v>4</v>
      </c>
      <c r="CZ8" s="5">
        <v>4</v>
      </c>
      <c r="DA8" s="5">
        <v>4</v>
      </c>
      <c r="DB8" s="5">
        <v>4</v>
      </c>
      <c r="DC8" s="5">
        <v>4</v>
      </c>
      <c r="DD8" s="5">
        <v>4</v>
      </c>
      <c r="DE8" s="5">
        <v>4</v>
      </c>
      <c r="DF8" s="5">
        <v>3</v>
      </c>
      <c r="DG8" s="5">
        <v>4</v>
      </c>
      <c r="DH8" s="5">
        <v>2</v>
      </c>
      <c r="DI8" s="5">
        <v>2</v>
      </c>
      <c r="DJ8" s="5">
        <v>4</v>
      </c>
      <c r="DK8" s="5">
        <v>2</v>
      </c>
      <c r="DL8" s="5">
        <v>4</v>
      </c>
      <c r="DM8" s="5">
        <v>4</v>
      </c>
      <c r="DN8" s="5">
        <v>2</v>
      </c>
      <c r="DO8" s="5">
        <v>4</v>
      </c>
      <c r="DP8" s="5"/>
      <c r="DQ8" s="5">
        <v>4</v>
      </c>
      <c r="DR8" s="5">
        <v>3</v>
      </c>
      <c r="DS8" s="5">
        <v>4</v>
      </c>
      <c r="DT8" s="5">
        <v>1</v>
      </c>
      <c r="DU8" s="5">
        <v>4</v>
      </c>
      <c r="DV8" s="5">
        <v>4</v>
      </c>
      <c r="DW8" s="5">
        <v>4</v>
      </c>
      <c r="DX8" s="5">
        <v>4</v>
      </c>
      <c r="DY8" s="5">
        <v>4</v>
      </c>
      <c r="DZ8" s="5">
        <v>4</v>
      </c>
      <c r="EA8" s="5">
        <v>4</v>
      </c>
      <c r="EB8" s="5">
        <v>4</v>
      </c>
      <c r="EC8" s="5">
        <v>4</v>
      </c>
      <c r="ED8" s="5">
        <v>3</v>
      </c>
      <c r="EE8" s="5">
        <v>4</v>
      </c>
      <c r="EF8" s="5">
        <v>4</v>
      </c>
      <c r="EG8" s="5">
        <v>4</v>
      </c>
      <c r="EH8" s="5">
        <v>4</v>
      </c>
      <c r="EI8" s="5">
        <v>4</v>
      </c>
      <c r="EJ8" s="5">
        <v>4</v>
      </c>
      <c r="EK8" s="5">
        <v>4</v>
      </c>
      <c r="EL8" s="5">
        <v>2</v>
      </c>
      <c r="EM8" s="5" t="s">
        <v>200</v>
      </c>
      <c r="EN8" s="5"/>
      <c r="EO8" s="5"/>
      <c r="EP8" s="5" t="s">
        <v>200</v>
      </c>
      <c r="EQ8" s="5"/>
      <c r="ER8" s="5"/>
      <c r="ES8" s="5" t="s">
        <v>200</v>
      </c>
      <c r="ET8" s="5"/>
      <c r="EU8" s="5"/>
      <c r="EV8" s="5"/>
      <c r="EW8" s="5"/>
      <c r="EX8" s="5"/>
      <c r="EY8" s="5" t="s">
        <v>200</v>
      </c>
      <c r="EZ8" s="5"/>
      <c r="FA8" s="5" t="s">
        <v>200</v>
      </c>
      <c r="FB8" s="5"/>
      <c r="FC8" s="5"/>
      <c r="FD8" s="5"/>
      <c r="FE8" s="5"/>
      <c r="FF8" s="5"/>
      <c r="FG8" s="5"/>
      <c r="FH8" s="5"/>
      <c r="FI8" s="5" t="s">
        <v>200</v>
      </c>
      <c r="FJ8" s="5"/>
      <c r="FK8" s="5">
        <v>4</v>
      </c>
      <c r="FL8" s="5">
        <v>4</v>
      </c>
      <c r="FM8" s="5">
        <v>4</v>
      </c>
      <c r="FN8" s="5">
        <v>4</v>
      </c>
      <c r="FO8" s="5">
        <v>4</v>
      </c>
      <c r="FP8" s="5">
        <v>4</v>
      </c>
      <c r="FQ8" s="5">
        <v>4</v>
      </c>
      <c r="FR8" s="5">
        <v>4</v>
      </c>
      <c r="FS8" s="5">
        <v>4</v>
      </c>
      <c r="FT8" s="5">
        <v>4</v>
      </c>
      <c r="FU8" s="5">
        <v>3</v>
      </c>
      <c r="FV8" s="5"/>
      <c r="FW8" s="5"/>
      <c r="FX8" s="5"/>
      <c r="FY8" s="5"/>
      <c r="FZ8" s="5"/>
      <c r="GA8" s="5"/>
      <c r="GB8" s="5"/>
      <c r="GC8" s="5"/>
      <c r="GD8" s="5" t="s">
        <v>200</v>
      </c>
      <c r="GE8" s="5"/>
      <c r="GF8" s="5" t="s">
        <v>200</v>
      </c>
      <c r="GG8" s="5"/>
      <c r="GH8" s="5"/>
      <c r="GI8" s="5" t="s">
        <v>200</v>
      </c>
      <c r="GJ8" s="5"/>
      <c r="GK8" s="5"/>
    </row>
    <row r="9" spans="1:193" s="16" customFormat="1" ht="12.75" customHeight="1" x14ac:dyDescent="0.25">
      <c r="A9" s="2" t="s">
        <v>225</v>
      </c>
      <c r="B9" s="2" t="s">
        <v>226</v>
      </c>
      <c r="C9" s="2" t="s">
        <v>227</v>
      </c>
      <c r="D9" s="15" t="s">
        <v>200</v>
      </c>
      <c r="E9" s="15"/>
      <c r="F9" s="15"/>
      <c r="G9" s="15"/>
      <c r="H9" s="15"/>
      <c r="I9" s="15"/>
      <c r="J9" s="15" t="s">
        <v>200</v>
      </c>
      <c r="K9" s="15" t="s">
        <v>200</v>
      </c>
      <c r="L9" s="15" t="s">
        <v>200</v>
      </c>
      <c r="M9" s="15"/>
      <c r="N9" s="15"/>
      <c r="O9" s="15"/>
      <c r="P9" s="15"/>
      <c r="Q9" s="15"/>
      <c r="R9" s="15" t="s">
        <v>200</v>
      </c>
      <c r="S9" s="15"/>
      <c r="T9" s="15">
        <v>2</v>
      </c>
      <c r="U9" s="15"/>
      <c r="V9" s="15">
        <v>5</v>
      </c>
      <c r="W9" s="15"/>
      <c r="X9" s="15"/>
      <c r="Y9" s="15"/>
      <c r="Z9" s="15"/>
      <c r="AA9" s="15"/>
      <c r="AB9" s="15"/>
      <c r="AC9" s="15">
        <v>1</v>
      </c>
      <c r="AD9" s="15"/>
      <c r="AE9" s="15"/>
      <c r="AF9" s="15"/>
      <c r="AG9" s="15">
        <v>4</v>
      </c>
      <c r="AH9" s="15"/>
      <c r="AI9" s="15"/>
      <c r="AJ9" s="15">
        <v>4</v>
      </c>
      <c r="AK9" s="15">
        <v>3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3</v>
      </c>
      <c r="AW9" s="15"/>
      <c r="AX9" s="15"/>
      <c r="AY9" s="15"/>
      <c r="AZ9" s="15"/>
      <c r="BA9" s="15"/>
      <c r="BB9" s="15">
        <v>4</v>
      </c>
      <c r="BC9" s="15"/>
      <c r="BD9" s="15"/>
      <c r="BE9" s="15"/>
      <c r="BF9" s="15"/>
      <c r="BG9" s="15"/>
      <c r="BH9" s="15"/>
      <c r="BI9" s="15">
        <v>1</v>
      </c>
      <c r="BJ9" s="15"/>
      <c r="BK9" s="15"/>
      <c r="BL9" s="15"/>
      <c r="BM9" s="15" t="s">
        <v>228</v>
      </c>
      <c r="BN9" s="15" t="s">
        <v>200</v>
      </c>
      <c r="BO9" s="15"/>
      <c r="BP9" s="15" t="s">
        <v>200</v>
      </c>
      <c r="BQ9" s="15"/>
      <c r="BR9" s="15"/>
      <c r="BS9" s="15"/>
      <c r="BT9" s="15"/>
      <c r="BU9" s="15"/>
      <c r="BV9" s="15"/>
      <c r="BW9" s="15" t="s">
        <v>200</v>
      </c>
      <c r="BX9" s="15"/>
      <c r="BY9" s="15"/>
      <c r="BZ9" s="15"/>
      <c r="CA9" s="15"/>
      <c r="CB9" s="15"/>
      <c r="CC9" s="15"/>
      <c r="CD9" s="15" t="s">
        <v>200</v>
      </c>
      <c r="CE9" s="15"/>
      <c r="CF9" s="15"/>
      <c r="CG9" s="15"/>
      <c r="CH9" s="15"/>
      <c r="CI9" s="15"/>
      <c r="CJ9" s="15"/>
      <c r="CK9" s="15"/>
      <c r="CL9" s="15"/>
      <c r="CM9" s="15">
        <v>4</v>
      </c>
      <c r="CN9" s="15">
        <v>4</v>
      </c>
      <c r="CO9" s="15">
        <v>5</v>
      </c>
      <c r="CP9" s="15">
        <v>4</v>
      </c>
      <c r="CQ9" s="15">
        <v>4</v>
      </c>
      <c r="CR9" s="15"/>
      <c r="CS9" s="15">
        <v>4</v>
      </c>
      <c r="CT9" s="15"/>
      <c r="CU9" s="15"/>
      <c r="CV9" s="15"/>
      <c r="CW9" s="15">
        <v>4</v>
      </c>
      <c r="CX9" s="15"/>
      <c r="CY9" s="15">
        <v>3</v>
      </c>
      <c r="CZ9" s="15"/>
      <c r="DA9" s="15"/>
      <c r="DB9" s="15">
        <v>4</v>
      </c>
      <c r="DC9" s="15"/>
      <c r="DD9" s="15"/>
      <c r="DE9" s="15"/>
      <c r="DF9" s="15"/>
      <c r="DG9" s="15"/>
      <c r="DH9" s="15">
        <v>4</v>
      </c>
      <c r="DI9" s="15"/>
      <c r="DJ9" s="15"/>
      <c r="DK9" s="15"/>
      <c r="DL9" s="15"/>
      <c r="DM9" s="15"/>
      <c r="DN9" s="15"/>
      <c r="DO9" s="15"/>
      <c r="DP9" s="15"/>
      <c r="DQ9" s="15">
        <v>4</v>
      </c>
      <c r="DR9" s="15"/>
      <c r="DS9" s="15"/>
      <c r="DT9" s="15"/>
      <c r="DU9" s="15"/>
      <c r="DV9" s="15">
        <v>4</v>
      </c>
      <c r="DW9" s="15"/>
      <c r="DX9" s="15">
        <v>4</v>
      </c>
      <c r="DY9" s="15">
        <v>4</v>
      </c>
      <c r="DZ9" s="15">
        <v>4</v>
      </c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 t="s">
        <v>200</v>
      </c>
      <c r="ET9" s="15"/>
      <c r="EU9" s="15"/>
      <c r="EV9" s="15"/>
      <c r="EW9" s="15" t="s">
        <v>200</v>
      </c>
      <c r="EX9" s="15"/>
      <c r="EY9" s="15"/>
      <c r="EZ9" s="15"/>
      <c r="FA9" s="15"/>
      <c r="FB9" s="15"/>
      <c r="FC9" s="15"/>
      <c r="FD9" s="15" t="s">
        <v>200</v>
      </c>
      <c r="FE9" s="15" t="s">
        <v>200</v>
      </c>
      <c r="FF9" s="15"/>
      <c r="FG9" s="15"/>
      <c r="FH9" s="15"/>
      <c r="FI9" s="15"/>
      <c r="FJ9" s="15" t="s">
        <v>200</v>
      </c>
      <c r="FK9" s="15"/>
      <c r="FL9" s="15"/>
      <c r="FM9" s="15"/>
      <c r="FN9" s="15"/>
      <c r="FO9" s="15"/>
      <c r="FP9" s="15">
        <v>4</v>
      </c>
      <c r="FQ9" s="15"/>
      <c r="FR9" s="15">
        <v>3</v>
      </c>
      <c r="FS9" s="15"/>
      <c r="FT9" s="15"/>
      <c r="FU9" s="15"/>
      <c r="FV9" s="15"/>
      <c r="FW9" s="15"/>
      <c r="FX9" s="15"/>
      <c r="FY9" s="15" t="s">
        <v>200</v>
      </c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 t="s">
        <v>200</v>
      </c>
      <c r="GK9" s="15"/>
    </row>
    <row r="10" spans="1:193" ht="15.75" x14ac:dyDescent="0.3">
      <c r="A10" s="17" t="s">
        <v>229</v>
      </c>
      <c r="B10" s="7" t="s">
        <v>230</v>
      </c>
      <c r="C10" s="7" t="s">
        <v>231</v>
      </c>
      <c r="D10" s="6" t="s">
        <v>200</v>
      </c>
      <c r="E10" s="6"/>
      <c r="F10" s="6"/>
      <c r="G10" s="6"/>
      <c r="H10" s="6"/>
      <c r="I10" s="6" t="s">
        <v>200</v>
      </c>
      <c r="J10" s="6"/>
      <c r="K10" s="6" t="s">
        <v>200</v>
      </c>
      <c r="L10" s="6" t="s">
        <v>200</v>
      </c>
      <c r="M10" s="6"/>
      <c r="N10" s="6" t="s">
        <v>200</v>
      </c>
      <c r="O10" s="6"/>
      <c r="P10" s="6"/>
      <c r="Q10" s="6"/>
      <c r="R10" s="6" t="s">
        <v>200</v>
      </c>
      <c r="S10" s="6"/>
      <c r="T10" s="6">
        <v>2</v>
      </c>
      <c r="U10" s="6"/>
      <c r="V10" s="6"/>
      <c r="W10" s="6"/>
      <c r="X10" s="6"/>
      <c r="Y10" s="6">
        <v>3</v>
      </c>
      <c r="Z10" s="6"/>
      <c r="AA10" s="6">
        <v>5</v>
      </c>
      <c r="AB10" s="6"/>
      <c r="AC10" s="6"/>
      <c r="AD10" s="6"/>
      <c r="AE10" s="6">
        <v>4</v>
      </c>
      <c r="AF10" s="6"/>
      <c r="AG10" s="6"/>
      <c r="AH10" s="6"/>
      <c r="AI10" s="6">
        <v>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>
        <v>20</v>
      </c>
      <c r="AV10" s="6"/>
      <c r="AW10" s="6">
        <v>50</v>
      </c>
      <c r="AX10" s="6"/>
      <c r="AY10" s="6"/>
      <c r="AZ10" s="6"/>
      <c r="BA10" s="6"/>
      <c r="BB10" s="6">
        <v>20</v>
      </c>
      <c r="BC10" s="6"/>
      <c r="BD10" s="6"/>
      <c r="BE10" s="6"/>
      <c r="BF10" s="6"/>
      <c r="BG10" s="6">
        <v>10</v>
      </c>
      <c r="BH10" s="6"/>
      <c r="BI10" s="6"/>
      <c r="BJ10" s="6"/>
      <c r="BK10" s="6"/>
      <c r="BL10" s="6"/>
      <c r="BM10" s="6" t="s">
        <v>232</v>
      </c>
      <c r="BN10" s="6"/>
      <c r="BO10" s="6"/>
      <c r="BP10" s="6" t="s">
        <v>200</v>
      </c>
      <c r="BQ10" s="6"/>
      <c r="BR10" s="6"/>
      <c r="BS10" s="6" t="s">
        <v>233</v>
      </c>
      <c r="BT10" s="6"/>
      <c r="BU10" s="6" t="s">
        <v>200</v>
      </c>
      <c r="BV10" s="6"/>
      <c r="BW10" s="6"/>
      <c r="BX10" s="6"/>
      <c r="BY10" s="6"/>
      <c r="BZ10" s="6"/>
      <c r="CA10" s="6"/>
      <c r="CB10" s="6"/>
      <c r="CC10" s="6"/>
      <c r="CD10" s="6" t="s">
        <v>200</v>
      </c>
      <c r="CE10" s="6"/>
      <c r="CF10" s="6"/>
      <c r="CG10" s="6"/>
      <c r="CH10" s="6"/>
      <c r="CI10" s="6"/>
      <c r="CJ10" s="6"/>
      <c r="CK10" s="6"/>
      <c r="CL10" s="6" t="s">
        <v>202</v>
      </c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>
        <v>4</v>
      </c>
      <c r="CX10" s="6">
        <v>4</v>
      </c>
      <c r="CY10" s="6">
        <v>3</v>
      </c>
      <c r="CZ10" s="6">
        <v>3</v>
      </c>
      <c r="DA10" s="6">
        <v>4</v>
      </c>
      <c r="DB10" s="6">
        <v>4</v>
      </c>
      <c r="DC10" s="6">
        <v>4</v>
      </c>
      <c r="DD10" s="6">
        <v>4</v>
      </c>
      <c r="DE10" s="6">
        <v>3</v>
      </c>
      <c r="DF10" s="6">
        <v>2</v>
      </c>
      <c r="DG10" s="6">
        <v>1</v>
      </c>
      <c r="DH10" s="6">
        <v>3</v>
      </c>
      <c r="DI10" s="6">
        <v>2</v>
      </c>
      <c r="DJ10" s="6">
        <v>3</v>
      </c>
      <c r="DK10" s="6">
        <v>3</v>
      </c>
      <c r="DL10" s="6">
        <v>4</v>
      </c>
      <c r="DM10" s="6">
        <v>3</v>
      </c>
      <c r="DN10" s="6">
        <v>2</v>
      </c>
      <c r="DO10" s="6">
        <v>4</v>
      </c>
      <c r="DP10" s="6"/>
      <c r="DQ10" s="6">
        <v>4</v>
      </c>
      <c r="DR10" s="6">
        <v>3</v>
      </c>
      <c r="DS10" s="6">
        <v>3</v>
      </c>
      <c r="DT10" s="6">
        <v>3</v>
      </c>
      <c r="DU10" s="6">
        <v>4</v>
      </c>
      <c r="DV10" s="6">
        <v>3</v>
      </c>
      <c r="DW10" s="6">
        <v>3</v>
      </c>
      <c r="DX10" s="6">
        <v>4</v>
      </c>
      <c r="DY10" s="6">
        <v>4</v>
      </c>
      <c r="DZ10" s="6">
        <v>4</v>
      </c>
      <c r="EA10" s="6">
        <v>4</v>
      </c>
      <c r="EB10" s="6">
        <v>4</v>
      </c>
      <c r="EC10" s="6">
        <v>4</v>
      </c>
      <c r="ED10" s="6">
        <v>2</v>
      </c>
      <c r="EE10" s="6">
        <v>4</v>
      </c>
      <c r="EF10" s="6">
        <v>4</v>
      </c>
      <c r="EG10" s="6">
        <v>4</v>
      </c>
      <c r="EH10" s="6">
        <v>4</v>
      </c>
      <c r="EI10" s="6">
        <v>4</v>
      </c>
      <c r="EJ10" s="6">
        <v>4</v>
      </c>
      <c r="EK10" s="6">
        <v>4</v>
      </c>
      <c r="EL10" s="6">
        <v>4</v>
      </c>
      <c r="EM10" s="6"/>
      <c r="EN10" s="6"/>
      <c r="EO10" s="6"/>
      <c r="EP10" s="6"/>
      <c r="EQ10" s="6"/>
      <c r="ER10" s="6"/>
      <c r="ES10" s="6" t="s">
        <v>200</v>
      </c>
      <c r="ET10" s="6"/>
      <c r="EU10" s="6"/>
      <c r="EV10" s="6"/>
      <c r="EW10" s="6"/>
      <c r="EX10" s="6" t="s">
        <v>200</v>
      </c>
      <c r="EY10" s="6"/>
      <c r="EZ10" s="6"/>
      <c r="FA10" s="6"/>
      <c r="FB10" s="6"/>
      <c r="FC10" s="6"/>
      <c r="FD10" s="6" t="s">
        <v>200</v>
      </c>
      <c r="FE10" s="6"/>
      <c r="FF10" s="6"/>
      <c r="FG10" s="6"/>
      <c r="FH10" s="6"/>
      <c r="FI10" s="6"/>
      <c r="FJ10" s="6"/>
      <c r="FK10" s="6">
        <v>4</v>
      </c>
      <c r="FL10" s="6">
        <v>4</v>
      </c>
      <c r="FM10" s="6">
        <v>4</v>
      </c>
      <c r="FN10" s="6">
        <v>4</v>
      </c>
      <c r="FO10" s="6">
        <v>3</v>
      </c>
      <c r="FP10" s="6">
        <v>4</v>
      </c>
      <c r="FQ10" s="6">
        <v>3</v>
      </c>
      <c r="FR10" s="6">
        <v>4</v>
      </c>
      <c r="FS10" s="6">
        <v>3</v>
      </c>
      <c r="FT10" s="6">
        <v>4</v>
      </c>
      <c r="FU10" s="6">
        <v>3</v>
      </c>
      <c r="FV10" s="6"/>
      <c r="FW10" s="6"/>
      <c r="FX10" s="6" t="s">
        <v>200</v>
      </c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18">
        <v>5000</v>
      </c>
    </row>
    <row r="11" spans="1:193" s="13" customFormat="1" ht="9.75" customHeight="1" x14ac:dyDescent="0.25">
      <c r="A11" s="11" t="s">
        <v>195</v>
      </c>
      <c r="B11" s="12" t="s">
        <v>198</v>
      </c>
      <c r="C11" s="12" t="s">
        <v>199</v>
      </c>
      <c r="D11" s="12"/>
      <c r="E11" s="12" t="s">
        <v>200</v>
      </c>
      <c r="F11" s="12"/>
      <c r="G11" s="12"/>
      <c r="H11" s="12"/>
      <c r="I11" s="12" t="s">
        <v>200</v>
      </c>
      <c r="J11" s="12"/>
      <c r="K11" s="12" t="s">
        <v>200</v>
      </c>
      <c r="L11" s="12" t="s">
        <v>200</v>
      </c>
      <c r="M11" s="12" t="s">
        <v>200</v>
      </c>
      <c r="N11" s="12" t="s">
        <v>200</v>
      </c>
      <c r="O11" s="12"/>
      <c r="P11" s="12"/>
      <c r="Q11" s="12"/>
      <c r="R11" s="12" t="s">
        <v>200</v>
      </c>
      <c r="S11" s="12"/>
      <c r="T11" s="12">
        <v>1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5</v>
      </c>
      <c r="AF11" s="12"/>
      <c r="AG11" s="12">
        <v>2</v>
      </c>
      <c r="AH11" s="12"/>
      <c r="AI11" s="12"/>
      <c r="AJ11" s="12">
        <v>3</v>
      </c>
      <c r="AK11" s="12"/>
      <c r="AL11" s="12"/>
      <c r="AM11" s="12"/>
      <c r="AN11" s="12"/>
      <c r="AO11" s="12"/>
      <c r="AP11" s="12"/>
      <c r="AQ11" s="12"/>
      <c r="AR11" s="12">
        <v>4</v>
      </c>
      <c r="AS11" s="12"/>
      <c r="AT11" s="12"/>
      <c r="AU11" s="12">
        <v>20</v>
      </c>
      <c r="AV11" s="12">
        <v>10</v>
      </c>
      <c r="AW11" s="12">
        <v>10</v>
      </c>
      <c r="AX11" s="12"/>
      <c r="AY11" s="12"/>
      <c r="AZ11" s="12"/>
      <c r="BA11" s="12">
        <v>20</v>
      </c>
      <c r="BB11" s="12">
        <v>20</v>
      </c>
      <c r="BC11" s="12">
        <v>20</v>
      </c>
      <c r="BD11" s="12"/>
      <c r="BE11" s="12"/>
      <c r="BF11" s="12"/>
      <c r="BG11" s="12"/>
      <c r="BH11" s="12"/>
      <c r="BI11" s="12">
        <v>2</v>
      </c>
      <c r="BJ11" s="12">
        <v>6</v>
      </c>
      <c r="BK11" s="12"/>
      <c r="BL11" s="12"/>
      <c r="BM11" s="12" t="s">
        <v>201</v>
      </c>
      <c r="BN11" s="12" t="s">
        <v>200</v>
      </c>
      <c r="BO11" s="12" t="s">
        <v>200</v>
      </c>
      <c r="BP11" s="12" t="s">
        <v>200</v>
      </c>
      <c r="BQ11" s="12"/>
      <c r="BR11" s="12"/>
      <c r="BS11" s="12"/>
      <c r="BT11" s="12"/>
      <c r="BU11" s="12" t="s">
        <v>200</v>
      </c>
      <c r="BV11" s="12" t="s">
        <v>200</v>
      </c>
      <c r="BW11" s="12"/>
      <c r="BX11" s="12"/>
      <c r="BY11" s="12"/>
      <c r="BZ11" s="12"/>
      <c r="CA11" s="12"/>
      <c r="CB11" s="12"/>
      <c r="CC11" s="12"/>
      <c r="CD11" s="12" t="s">
        <v>200</v>
      </c>
      <c r="CE11" s="12" t="s">
        <v>200</v>
      </c>
      <c r="CF11" s="12"/>
      <c r="CG11" s="12"/>
      <c r="CH11" s="12"/>
      <c r="CI11" s="12"/>
      <c r="CJ11" s="12"/>
      <c r="CK11" s="12"/>
      <c r="CL11" s="12" t="s">
        <v>202</v>
      </c>
      <c r="CM11" s="12">
        <v>3</v>
      </c>
      <c r="CN11" s="12">
        <v>3</v>
      </c>
      <c r="CO11" s="12">
        <v>5</v>
      </c>
      <c r="CP11" s="12">
        <v>4</v>
      </c>
      <c r="CQ11" s="12">
        <v>2</v>
      </c>
      <c r="CR11" s="12">
        <v>2</v>
      </c>
      <c r="CS11" s="12">
        <v>4</v>
      </c>
      <c r="CT11" s="12">
        <v>2</v>
      </c>
      <c r="CU11" s="12">
        <v>2</v>
      </c>
      <c r="CV11" s="12" t="s">
        <v>203</v>
      </c>
      <c r="CW11" s="12">
        <v>4</v>
      </c>
      <c r="CX11" s="12">
        <v>4</v>
      </c>
      <c r="CY11" s="12">
        <v>4</v>
      </c>
      <c r="CZ11" s="12">
        <v>4</v>
      </c>
      <c r="DA11" s="12">
        <v>4</v>
      </c>
      <c r="DB11" s="12">
        <v>4</v>
      </c>
      <c r="DC11" s="12">
        <v>4</v>
      </c>
      <c r="DD11" s="12">
        <v>4</v>
      </c>
      <c r="DE11" s="12">
        <v>4</v>
      </c>
      <c r="DF11" s="12">
        <v>1</v>
      </c>
      <c r="DG11" s="12">
        <v>1</v>
      </c>
      <c r="DH11" s="12">
        <v>2</v>
      </c>
      <c r="DI11" s="12">
        <v>4</v>
      </c>
      <c r="DJ11" s="12">
        <v>2</v>
      </c>
      <c r="DK11" s="12">
        <v>2</v>
      </c>
      <c r="DL11" s="12">
        <v>4</v>
      </c>
      <c r="DM11" s="12">
        <v>2</v>
      </c>
      <c r="DN11" s="12">
        <v>2</v>
      </c>
      <c r="DO11" s="12">
        <v>4</v>
      </c>
      <c r="DP11" s="12" t="s">
        <v>204</v>
      </c>
      <c r="DQ11" s="12">
        <v>4</v>
      </c>
      <c r="DR11" s="12">
        <v>4</v>
      </c>
      <c r="DS11" s="12">
        <v>2</v>
      </c>
      <c r="DT11" s="12">
        <v>2</v>
      </c>
      <c r="DU11" s="12">
        <v>4</v>
      </c>
      <c r="DV11" s="12">
        <v>4</v>
      </c>
      <c r="DW11" s="12">
        <v>4</v>
      </c>
      <c r="DX11" s="12">
        <v>4</v>
      </c>
      <c r="DY11" s="12">
        <v>4</v>
      </c>
      <c r="DZ11" s="12">
        <v>4</v>
      </c>
      <c r="EA11" s="12">
        <v>4</v>
      </c>
      <c r="EB11" s="12">
        <v>4</v>
      </c>
      <c r="EC11" s="12">
        <v>4</v>
      </c>
      <c r="ED11" s="12">
        <v>2</v>
      </c>
      <c r="EE11" s="12">
        <v>4</v>
      </c>
      <c r="EF11" s="12">
        <v>3</v>
      </c>
      <c r="EG11" s="12">
        <v>4</v>
      </c>
      <c r="EH11" s="12">
        <v>4</v>
      </c>
      <c r="EI11" s="12">
        <v>4</v>
      </c>
      <c r="EJ11" s="12">
        <v>4</v>
      </c>
      <c r="EK11" s="12">
        <v>4</v>
      </c>
      <c r="EL11" s="12">
        <v>4</v>
      </c>
      <c r="EM11" s="12" t="s">
        <v>200</v>
      </c>
      <c r="EN11" s="12"/>
      <c r="EO11" s="12"/>
      <c r="EP11" s="12"/>
      <c r="EQ11" s="12"/>
      <c r="ER11" s="12"/>
      <c r="ES11" s="12" t="s">
        <v>200</v>
      </c>
      <c r="ET11" s="12"/>
      <c r="EU11" s="12"/>
      <c r="EV11" s="12"/>
      <c r="EW11" s="12"/>
      <c r="EX11" s="12"/>
      <c r="EY11" s="12" t="s">
        <v>200</v>
      </c>
      <c r="EZ11" s="12"/>
      <c r="FA11" s="12"/>
      <c r="FB11" s="12"/>
      <c r="FC11" s="12" t="s">
        <v>200</v>
      </c>
      <c r="FD11" s="12" t="s">
        <v>200</v>
      </c>
      <c r="FE11" s="12" t="s">
        <v>200</v>
      </c>
      <c r="FF11" s="12"/>
      <c r="FG11" s="12"/>
      <c r="FH11" s="12"/>
      <c r="FI11" s="12" t="s">
        <v>200</v>
      </c>
      <c r="FJ11" s="12"/>
      <c r="FK11" s="12">
        <v>3</v>
      </c>
      <c r="FL11" s="12">
        <v>4</v>
      </c>
      <c r="FM11" s="12">
        <v>4</v>
      </c>
      <c r="FN11" s="12">
        <v>4</v>
      </c>
      <c r="FO11" s="12">
        <v>2</v>
      </c>
      <c r="FP11" s="12">
        <v>4</v>
      </c>
      <c r="FQ11" s="12">
        <v>3</v>
      </c>
      <c r="FR11" s="12">
        <v>4</v>
      </c>
      <c r="FS11" s="12">
        <v>4</v>
      </c>
      <c r="FT11" s="12">
        <v>4</v>
      </c>
      <c r="FU11" s="12">
        <v>3</v>
      </c>
      <c r="FV11" s="12"/>
      <c r="FW11" s="12"/>
      <c r="FX11" s="12"/>
      <c r="FY11" s="12"/>
      <c r="FZ11" s="12"/>
      <c r="GA11" s="12" t="s">
        <v>200</v>
      </c>
      <c r="GB11" s="12"/>
      <c r="GC11" s="12"/>
      <c r="GD11" s="12" t="s">
        <v>200</v>
      </c>
      <c r="GE11" s="12" t="s">
        <v>200</v>
      </c>
      <c r="GF11" s="12" t="s">
        <v>200</v>
      </c>
      <c r="GG11" s="12"/>
      <c r="GH11" s="12"/>
      <c r="GI11" s="12"/>
      <c r="GJ11" s="12" t="s">
        <v>200</v>
      </c>
      <c r="GK11" s="12"/>
    </row>
    <row r="12" spans="1:193" ht="15.75" x14ac:dyDescent="0.3">
      <c r="A12" s="19" t="s">
        <v>234</v>
      </c>
      <c r="B12" s="19" t="s">
        <v>235</v>
      </c>
      <c r="C12" s="19" t="s">
        <v>236</v>
      </c>
      <c r="D12" s="6" t="s">
        <v>200</v>
      </c>
      <c r="E12" s="6"/>
      <c r="F12" s="6"/>
      <c r="G12" s="6"/>
      <c r="H12" s="6" t="s">
        <v>200</v>
      </c>
      <c r="I12" s="6"/>
      <c r="J12" s="6"/>
      <c r="K12" s="6"/>
      <c r="L12" s="6"/>
      <c r="M12" s="6"/>
      <c r="N12" s="6"/>
      <c r="O12" s="6"/>
      <c r="P12" s="6"/>
      <c r="Q12" s="6" t="s">
        <v>200</v>
      </c>
      <c r="R12" s="6"/>
      <c r="S12" s="6"/>
      <c r="T12" s="6">
        <v>1</v>
      </c>
      <c r="U12" s="6">
        <v>3</v>
      </c>
      <c r="V12" s="6">
        <v>4</v>
      </c>
      <c r="W12" s="6">
        <v>5</v>
      </c>
      <c r="X12" s="6">
        <v>2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 t="s">
        <v>237</v>
      </c>
      <c r="BI12" s="6">
        <v>14</v>
      </c>
      <c r="BJ12" s="6">
        <v>1</v>
      </c>
      <c r="BK12" s="6"/>
      <c r="BL12" s="6"/>
      <c r="BM12" s="6" t="s">
        <v>238</v>
      </c>
      <c r="BN12" s="6"/>
      <c r="BO12" s="6" t="s">
        <v>200</v>
      </c>
      <c r="BP12" s="6" t="s">
        <v>200</v>
      </c>
      <c r="BQ12" s="6" t="s">
        <v>200</v>
      </c>
      <c r="BR12" s="6"/>
      <c r="BS12" s="6"/>
      <c r="BT12" s="6"/>
      <c r="BU12" s="6" t="s">
        <v>200</v>
      </c>
      <c r="BV12" s="6"/>
      <c r="BW12" s="6"/>
      <c r="BX12" s="6"/>
      <c r="BY12" s="6"/>
      <c r="BZ12" s="6"/>
      <c r="CA12" s="6"/>
      <c r="CB12" s="6"/>
      <c r="CC12" s="6"/>
      <c r="CD12" s="6" t="s">
        <v>200</v>
      </c>
      <c r="CE12" s="6"/>
      <c r="CF12" s="6"/>
      <c r="CG12" s="6"/>
      <c r="CH12" s="6"/>
      <c r="CI12" s="6"/>
      <c r="CJ12" s="6"/>
      <c r="CK12" s="6"/>
      <c r="CL12" s="6"/>
      <c r="CM12" s="6">
        <v>3</v>
      </c>
      <c r="CN12" s="6">
        <v>3</v>
      </c>
      <c r="CO12" s="6">
        <v>3</v>
      </c>
      <c r="CP12" s="6">
        <v>2</v>
      </c>
      <c r="CQ12" s="6">
        <v>2</v>
      </c>
      <c r="CR12" s="6"/>
      <c r="CS12" s="6">
        <v>3</v>
      </c>
      <c r="CT12" s="6">
        <v>3</v>
      </c>
      <c r="CU12" s="6">
        <v>3</v>
      </c>
      <c r="CV12" s="6"/>
      <c r="CW12" s="6">
        <v>1</v>
      </c>
      <c r="CX12" s="6">
        <v>4</v>
      </c>
      <c r="CY12" s="6">
        <v>4</v>
      </c>
      <c r="CZ12" s="6">
        <v>4</v>
      </c>
      <c r="DA12" s="6">
        <v>4</v>
      </c>
      <c r="DB12" s="6">
        <v>4</v>
      </c>
      <c r="DC12" s="6">
        <v>4</v>
      </c>
      <c r="DD12" s="6">
        <v>4</v>
      </c>
      <c r="DE12" s="6">
        <v>4</v>
      </c>
      <c r="DF12" s="6">
        <v>2</v>
      </c>
      <c r="DG12" s="6"/>
      <c r="DH12" s="6"/>
      <c r="DI12" s="6"/>
      <c r="DJ12" s="6"/>
      <c r="DK12" s="6"/>
      <c r="DL12" s="6">
        <v>4</v>
      </c>
      <c r="DM12" s="6"/>
      <c r="DN12" s="6"/>
      <c r="DO12" s="6">
        <v>4</v>
      </c>
      <c r="DP12" s="6"/>
      <c r="DQ12" s="6">
        <v>4</v>
      </c>
      <c r="DR12" s="6">
        <v>3</v>
      </c>
      <c r="DS12" s="6">
        <v>1</v>
      </c>
      <c r="DT12" s="6">
        <v>1</v>
      </c>
      <c r="DU12" s="6">
        <v>4</v>
      </c>
      <c r="DV12" s="6">
        <v>3</v>
      </c>
      <c r="DW12" s="6">
        <v>3</v>
      </c>
      <c r="DX12" s="6">
        <v>3</v>
      </c>
      <c r="DY12" s="6">
        <v>3</v>
      </c>
      <c r="DZ12" s="6">
        <v>2</v>
      </c>
      <c r="EA12" s="6">
        <v>3</v>
      </c>
      <c r="EB12" s="6">
        <v>4</v>
      </c>
      <c r="EC12" s="6">
        <v>3</v>
      </c>
      <c r="ED12" s="6">
        <v>2</v>
      </c>
      <c r="EE12" s="6">
        <v>3</v>
      </c>
      <c r="EF12" s="6">
        <v>2</v>
      </c>
      <c r="EG12" s="6">
        <v>3</v>
      </c>
      <c r="EH12" s="6">
        <v>4</v>
      </c>
      <c r="EI12" s="6">
        <v>4</v>
      </c>
      <c r="EJ12" s="6">
        <v>4</v>
      </c>
      <c r="EK12" s="6">
        <v>3</v>
      </c>
      <c r="EL12" s="6">
        <v>4</v>
      </c>
      <c r="EM12" s="6" t="s">
        <v>200</v>
      </c>
      <c r="EN12" s="6"/>
      <c r="EO12" s="6" t="s">
        <v>200</v>
      </c>
      <c r="EP12" s="6" t="s">
        <v>200</v>
      </c>
      <c r="EQ12" s="6"/>
      <c r="ER12" s="6"/>
      <c r="ES12" s="6" t="s">
        <v>200</v>
      </c>
      <c r="ET12" s="6"/>
      <c r="EU12" s="6" t="s">
        <v>200</v>
      </c>
      <c r="EV12" s="6"/>
      <c r="EW12" s="6"/>
      <c r="EX12" s="6"/>
      <c r="EY12" s="6"/>
      <c r="EZ12" s="6"/>
      <c r="FA12" s="6" t="s">
        <v>200</v>
      </c>
      <c r="FB12" s="6"/>
      <c r="FC12" s="6"/>
      <c r="FD12" s="6" t="s">
        <v>200</v>
      </c>
      <c r="FE12" s="6" t="s">
        <v>200</v>
      </c>
      <c r="FF12" s="6"/>
      <c r="FG12" s="6"/>
      <c r="FH12" s="6"/>
      <c r="FI12" s="6" t="s">
        <v>200</v>
      </c>
      <c r="FJ12" s="6"/>
      <c r="FK12" s="6"/>
      <c r="FL12" s="6"/>
      <c r="FM12" s="6"/>
      <c r="FN12" s="6">
        <v>4</v>
      </c>
      <c r="FO12" s="6"/>
      <c r="FP12" s="6">
        <v>4</v>
      </c>
      <c r="FQ12" s="6">
        <v>3</v>
      </c>
      <c r="FR12" s="6"/>
      <c r="FS12" s="6">
        <v>3</v>
      </c>
      <c r="FT12" s="6"/>
      <c r="FU12" s="6">
        <v>4</v>
      </c>
      <c r="FV12" s="6"/>
      <c r="FW12" s="6"/>
      <c r="FX12" s="6" t="s">
        <v>200</v>
      </c>
      <c r="FY12" s="6" t="s">
        <v>200</v>
      </c>
      <c r="FZ12" s="6"/>
      <c r="GA12" s="6"/>
      <c r="GB12" s="6"/>
      <c r="GC12" s="6"/>
      <c r="GD12" s="6"/>
      <c r="GE12" s="6"/>
      <c r="GF12" s="6" t="s">
        <v>200</v>
      </c>
      <c r="GG12" s="6"/>
      <c r="GH12" s="6" t="s">
        <v>200</v>
      </c>
      <c r="GI12" s="6"/>
      <c r="GJ12" s="6"/>
      <c r="GK12" s="6"/>
    </row>
    <row r="13" spans="1:193" ht="15.75" x14ac:dyDescent="0.3">
      <c r="A13" s="19" t="s">
        <v>234</v>
      </c>
      <c r="B13" s="19" t="s">
        <v>239</v>
      </c>
      <c r="C13" s="19" t="s">
        <v>240</v>
      </c>
      <c r="D13" s="6"/>
      <c r="E13" s="6" t="s">
        <v>200</v>
      </c>
      <c r="F13" s="6"/>
      <c r="G13" s="6"/>
      <c r="H13" s="6" t="s">
        <v>200</v>
      </c>
      <c r="I13" s="6"/>
      <c r="J13" s="6"/>
      <c r="K13" s="6"/>
      <c r="L13" s="6"/>
      <c r="M13" s="6"/>
      <c r="N13" s="6"/>
      <c r="O13" s="6"/>
      <c r="P13" s="6"/>
      <c r="Q13" s="6" t="s">
        <v>200</v>
      </c>
      <c r="R13" s="6"/>
      <c r="S13" s="6"/>
      <c r="T13" s="6">
        <v>5</v>
      </c>
      <c r="U13" s="6">
        <v>5</v>
      </c>
      <c r="V13" s="6">
        <v>5</v>
      </c>
      <c r="W13" s="6">
        <v>3</v>
      </c>
      <c r="X13" s="6">
        <v>1</v>
      </c>
      <c r="Y13" s="6">
        <v>1</v>
      </c>
      <c r="Z13" s="6">
        <v>1</v>
      </c>
      <c r="AA13" s="6">
        <v>1</v>
      </c>
      <c r="AB13" s="6">
        <v>4</v>
      </c>
      <c r="AC13" s="6">
        <v>2</v>
      </c>
      <c r="AD13" s="6">
        <v>1</v>
      </c>
      <c r="AE13" s="6">
        <v>1</v>
      </c>
      <c r="AF13" s="6">
        <v>2</v>
      </c>
      <c r="AG13" s="6">
        <v>5</v>
      </c>
      <c r="AH13" s="6">
        <v>5</v>
      </c>
      <c r="AI13" s="6">
        <v>1</v>
      </c>
      <c r="AJ13" s="6">
        <v>4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2</v>
      </c>
      <c r="AR13" s="6">
        <v>2</v>
      </c>
      <c r="AS13" s="6">
        <v>3</v>
      </c>
      <c r="AT13" s="6"/>
      <c r="AU13" s="6"/>
      <c r="AV13" s="6"/>
      <c r="AW13" s="6"/>
      <c r="AX13" s="6"/>
      <c r="AY13" s="6"/>
      <c r="AZ13" s="6"/>
      <c r="BA13" s="6">
        <v>30</v>
      </c>
      <c r="BB13" s="6">
        <v>50</v>
      </c>
      <c r="BC13" s="6"/>
      <c r="BD13" s="6"/>
      <c r="BE13" s="6"/>
      <c r="BF13" s="6"/>
      <c r="BG13" s="6"/>
      <c r="BH13" s="6"/>
      <c r="BI13" s="6">
        <v>23</v>
      </c>
      <c r="BJ13" s="6"/>
      <c r="BK13" s="6"/>
      <c r="BL13" s="6"/>
      <c r="BM13" s="6"/>
      <c r="BN13" s="6"/>
      <c r="BO13" s="6" t="s">
        <v>200</v>
      </c>
      <c r="BP13" s="6" t="s">
        <v>200</v>
      </c>
      <c r="BQ13" s="6"/>
      <c r="BR13" s="6"/>
      <c r="BS13" s="6"/>
      <c r="BT13" s="6"/>
      <c r="BU13" s="6" t="s">
        <v>200</v>
      </c>
      <c r="BV13" s="6"/>
      <c r="BW13" s="6"/>
      <c r="BX13" s="6"/>
      <c r="BY13" s="6"/>
      <c r="BZ13" s="6"/>
      <c r="CA13" s="6" t="s">
        <v>200</v>
      </c>
      <c r="CB13" s="6"/>
      <c r="CC13" s="6"/>
      <c r="CD13" s="6" t="s">
        <v>200</v>
      </c>
      <c r="CE13" s="6"/>
      <c r="CF13" s="6"/>
      <c r="CG13" s="6"/>
      <c r="CH13" s="6"/>
      <c r="CI13" s="6"/>
      <c r="CJ13" s="6"/>
      <c r="CK13" s="6"/>
      <c r="CL13" s="6"/>
      <c r="CM13" s="6">
        <v>4</v>
      </c>
      <c r="CN13" s="6">
        <v>4</v>
      </c>
      <c r="CO13" s="6">
        <v>5</v>
      </c>
      <c r="CP13" s="6">
        <v>4</v>
      </c>
      <c r="CQ13" s="6">
        <v>4</v>
      </c>
      <c r="CR13" s="6">
        <v>2</v>
      </c>
      <c r="CS13" s="6">
        <v>3</v>
      </c>
      <c r="CT13" s="6">
        <v>3</v>
      </c>
      <c r="CU13" s="6">
        <v>4</v>
      </c>
      <c r="CV13" s="6"/>
      <c r="CW13" s="6">
        <v>2</v>
      </c>
      <c r="CX13" s="6">
        <v>3</v>
      </c>
      <c r="CY13" s="6">
        <v>4</v>
      </c>
      <c r="CZ13" s="6">
        <v>4</v>
      </c>
      <c r="DA13" s="6">
        <v>4</v>
      </c>
      <c r="DB13" s="6">
        <v>4</v>
      </c>
      <c r="DC13" s="6">
        <v>4</v>
      </c>
      <c r="DD13" s="6">
        <v>4</v>
      </c>
      <c r="DE13" s="6">
        <v>4</v>
      </c>
      <c r="DF13" s="6">
        <v>3</v>
      </c>
      <c r="DG13" s="6">
        <v>2</v>
      </c>
      <c r="DH13" s="6">
        <v>3</v>
      </c>
      <c r="DI13" s="6">
        <v>4</v>
      </c>
      <c r="DJ13" s="6">
        <v>3</v>
      </c>
      <c r="DK13" s="6">
        <v>2</v>
      </c>
      <c r="DL13" s="6">
        <v>4</v>
      </c>
      <c r="DM13" s="6">
        <v>4</v>
      </c>
      <c r="DN13" s="6">
        <v>4</v>
      </c>
      <c r="DO13" s="6">
        <v>4</v>
      </c>
      <c r="DP13" s="6"/>
      <c r="DQ13" s="6">
        <v>4</v>
      </c>
      <c r="DR13" s="6">
        <v>3</v>
      </c>
      <c r="DS13" s="6">
        <v>2</v>
      </c>
      <c r="DT13" s="6">
        <v>2</v>
      </c>
      <c r="DU13" s="6">
        <v>3</v>
      </c>
      <c r="DV13" s="6">
        <v>4</v>
      </c>
      <c r="DW13" s="6">
        <v>4</v>
      </c>
      <c r="DX13" s="6">
        <v>4</v>
      </c>
      <c r="DY13" s="6">
        <v>4</v>
      </c>
      <c r="DZ13" s="6">
        <v>4</v>
      </c>
      <c r="EA13" s="6">
        <v>4</v>
      </c>
      <c r="EB13" s="6">
        <v>4</v>
      </c>
      <c r="EC13" s="6">
        <v>4</v>
      </c>
      <c r="ED13" s="6">
        <v>3</v>
      </c>
      <c r="EE13" s="6">
        <v>3</v>
      </c>
      <c r="EF13" s="6">
        <v>4</v>
      </c>
      <c r="EG13" s="6">
        <v>4</v>
      </c>
      <c r="EH13" s="6">
        <v>4</v>
      </c>
      <c r="EI13" s="6">
        <v>4</v>
      </c>
      <c r="EJ13" s="6">
        <v>4</v>
      </c>
      <c r="EK13" s="6">
        <v>4</v>
      </c>
      <c r="EL13" s="6">
        <v>3</v>
      </c>
      <c r="EM13" s="6" t="s">
        <v>200</v>
      </c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 t="s">
        <v>200</v>
      </c>
      <c r="EZ13" s="6"/>
      <c r="FA13" s="6" t="s">
        <v>200</v>
      </c>
      <c r="FB13" s="6"/>
      <c r="FC13" s="6"/>
      <c r="FD13" s="6"/>
      <c r="FE13" s="6"/>
      <c r="FF13" s="6"/>
      <c r="FG13" s="6"/>
      <c r="FH13" s="6"/>
      <c r="FI13" s="6"/>
      <c r="FJ13" s="6" t="s">
        <v>200</v>
      </c>
      <c r="FK13" s="6">
        <v>4</v>
      </c>
      <c r="FL13" s="6">
        <v>4</v>
      </c>
      <c r="FM13" s="6">
        <v>3</v>
      </c>
      <c r="FN13" s="6">
        <v>4</v>
      </c>
      <c r="FO13" s="6">
        <v>4</v>
      </c>
      <c r="FP13" s="6">
        <v>4</v>
      </c>
      <c r="FQ13" s="6">
        <v>4</v>
      </c>
      <c r="FR13" s="6">
        <v>4</v>
      </c>
      <c r="FS13" s="6">
        <v>4</v>
      </c>
      <c r="FT13" s="6">
        <v>4</v>
      </c>
      <c r="FU13" s="6">
        <v>4</v>
      </c>
      <c r="FV13" s="6"/>
      <c r="FW13" s="6"/>
      <c r="FX13" s="6" t="s">
        <v>200</v>
      </c>
      <c r="FY13" s="6"/>
      <c r="FZ13" s="6" t="s">
        <v>200</v>
      </c>
      <c r="GA13" s="6"/>
      <c r="GB13" s="6"/>
      <c r="GC13" s="6"/>
      <c r="GD13" s="6"/>
      <c r="GE13" s="6"/>
      <c r="GF13" s="6"/>
      <c r="GG13" s="6"/>
      <c r="GH13" s="6"/>
      <c r="GI13" s="6"/>
      <c r="GJ13" s="6" t="s">
        <v>200</v>
      </c>
      <c r="GK13" s="6"/>
    </row>
    <row r="14" spans="1:193" ht="15.75" x14ac:dyDescent="0.3">
      <c r="A14" s="19" t="s">
        <v>241</v>
      </c>
      <c r="B14" s="19" t="s">
        <v>242</v>
      </c>
      <c r="C14" s="19" t="s">
        <v>243</v>
      </c>
      <c r="D14" s="6" t="s">
        <v>200</v>
      </c>
      <c r="E14" s="6"/>
      <c r="F14" s="6"/>
      <c r="G14" s="6"/>
      <c r="H14" s="6"/>
      <c r="I14" s="6"/>
      <c r="J14" s="6" t="s">
        <v>200</v>
      </c>
      <c r="K14" s="6" t="s">
        <v>200</v>
      </c>
      <c r="L14" s="6" t="s">
        <v>200</v>
      </c>
      <c r="M14" s="6"/>
      <c r="N14" s="6"/>
      <c r="O14" s="6"/>
      <c r="P14" s="6" t="s">
        <v>200</v>
      </c>
      <c r="Q14" s="6"/>
      <c r="R14" s="6"/>
      <c r="S14" s="6" t="s">
        <v>244</v>
      </c>
      <c r="T14" s="6">
        <v>5</v>
      </c>
      <c r="U14" s="6">
        <v>4</v>
      </c>
      <c r="V14" s="6">
        <v>2</v>
      </c>
      <c r="W14" s="6">
        <v>4</v>
      </c>
      <c r="X14" s="6">
        <v>4</v>
      </c>
      <c r="Y14" s="6">
        <v>4</v>
      </c>
      <c r="Z14" s="6">
        <v>3</v>
      </c>
      <c r="AA14" s="6">
        <v>4</v>
      </c>
      <c r="AB14" s="6">
        <v>1</v>
      </c>
      <c r="AC14" s="6">
        <v>4</v>
      </c>
      <c r="AD14" s="6">
        <v>5</v>
      </c>
      <c r="AE14" s="6">
        <v>3</v>
      </c>
      <c r="AF14" s="6">
        <v>5</v>
      </c>
      <c r="AG14" s="6">
        <v>2</v>
      </c>
      <c r="AH14" s="6">
        <v>4</v>
      </c>
      <c r="AI14" s="6">
        <v>4</v>
      </c>
      <c r="AJ14" s="6">
        <v>5</v>
      </c>
      <c r="AK14" s="6">
        <v>3</v>
      </c>
      <c r="AL14" s="6">
        <v>4</v>
      </c>
      <c r="AM14" s="6"/>
      <c r="AN14" s="6"/>
      <c r="AO14" s="6"/>
      <c r="AP14" s="6"/>
      <c r="AQ14" s="6">
        <v>5</v>
      </c>
      <c r="AR14" s="6">
        <v>3</v>
      </c>
      <c r="AS14" s="6">
        <v>4</v>
      </c>
      <c r="AT14" s="6">
        <v>40</v>
      </c>
      <c r="AU14" s="6">
        <v>40</v>
      </c>
      <c r="AV14" s="6">
        <v>40</v>
      </c>
      <c r="AW14" s="6">
        <v>70</v>
      </c>
      <c r="AX14" s="6">
        <v>70</v>
      </c>
      <c r="AY14" s="6">
        <v>20</v>
      </c>
      <c r="AZ14" s="6">
        <v>30</v>
      </c>
      <c r="BA14" s="6">
        <v>70</v>
      </c>
      <c r="BB14" s="6">
        <v>80</v>
      </c>
      <c r="BC14" s="6">
        <v>80</v>
      </c>
      <c r="BD14" s="6">
        <v>20</v>
      </c>
      <c r="BE14" s="6">
        <v>20</v>
      </c>
      <c r="BF14" s="6">
        <v>20</v>
      </c>
      <c r="BG14" s="6">
        <v>100</v>
      </c>
      <c r="BH14" s="6"/>
      <c r="BI14" s="6">
        <v>1</v>
      </c>
      <c r="BJ14" s="6">
        <v>1</v>
      </c>
      <c r="BK14" s="6"/>
      <c r="BL14" s="6"/>
      <c r="BM14" s="6"/>
      <c r="BN14" s="6" t="s">
        <v>200</v>
      </c>
      <c r="BO14" s="6" t="s">
        <v>200</v>
      </c>
      <c r="BP14" s="6"/>
      <c r="BQ14" s="6"/>
      <c r="BR14" s="6"/>
      <c r="BS14" s="6"/>
      <c r="BT14" s="6"/>
      <c r="BU14" s="6" t="s">
        <v>200</v>
      </c>
      <c r="BV14" s="6"/>
      <c r="BW14" s="6"/>
      <c r="BX14" s="6"/>
      <c r="BY14" s="6"/>
      <c r="BZ14" s="6"/>
      <c r="CA14" s="6"/>
      <c r="CB14" s="6"/>
      <c r="CC14" s="6"/>
      <c r="CD14" s="6" t="s">
        <v>200</v>
      </c>
      <c r="CE14" s="6"/>
      <c r="CF14" s="6"/>
      <c r="CG14" s="6"/>
      <c r="CH14" s="6"/>
      <c r="CI14" s="6"/>
      <c r="CJ14" s="6"/>
      <c r="CK14" s="6"/>
      <c r="CL14" s="6"/>
      <c r="CM14" s="6">
        <v>4</v>
      </c>
      <c r="CN14" s="6">
        <v>4</v>
      </c>
      <c r="CO14" s="6">
        <v>4</v>
      </c>
      <c r="CP14" s="6">
        <v>4</v>
      </c>
      <c r="CQ14" s="6">
        <v>3</v>
      </c>
      <c r="CR14" s="6">
        <v>1</v>
      </c>
      <c r="CS14" s="6">
        <v>3</v>
      </c>
      <c r="CT14" s="6">
        <v>3</v>
      </c>
      <c r="CU14" s="6">
        <v>3</v>
      </c>
      <c r="CV14" s="6"/>
      <c r="CW14" s="6">
        <v>4</v>
      </c>
      <c r="CX14" s="6">
        <v>4</v>
      </c>
      <c r="CY14" s="6">
        <v>3</v>
      </c>
      <c r="CZ14" s="6">
        <v>4</v>
      </c>
      <c r="DA14" s="6">
        <v>4</v>
      </c>
      <c r="DB14" s="6">
        <v>3</v>
      </c>
      <c r="DC14" s="6">
        <v>4</v>
      </c>
      <c r="DD14" s="6">
        <v>4</v>
      </c>
      <c r="DE14" s="6">
        <v>4</v>
      </c>
      <c r="DF14" s="6">
        <v>3</v>
      </c>
      <c r="DG14" s="6">
        <v>3</v>
      </c>
      <c r="DH14" s="6">
        <v>3</v>
      </c>
      <c r="DI14" s="6">
        <v>4</v>
      </c>
      <c r="DJ14" s="6">
        <v>4</v>
      </c>
      <c r="DK14" s="6">
        <v>3</v>
      </c>
      <c r="DL14" s="6">
        <v>4</v>
      </c>
      <c r="DM14" s="6">
        <v>3</v>
      </c>
      <c r="DN14" s="6">
        <v>3</v>
      </c>
      <c r="DO14" s="6">
        <v>4</v>
      </c>
      <c r="DP14" s="6"/>
      <c r="DQ14" s="6">
        <v>3</v>
      </c>
      <c r="DR14" s="6">
        <v>3</v>
      </c>
      <c r="DS14" s="6">
        <v>4</v>
      </c>
      <c r="DT14" s="6">
        <v>3</v>
      </c>
      <c r="DU14" s="6">
        <v>4</v>
      </c>
      <c r="DV14" s="6">
        <v>4</v>
      </c>
      <c r="DW14" s="6">
        <v>4</v>
      </c>
      <c r="DX14" s="6">
        <v>4</v>
      </c>
      <c r="DY14" s="6">
        <v>4</v>
      </c>
      <c r="DZ14" s="6">
        <v>4</v>
      </c>
      <c r="EA14" s="6">
        <v>4</v>
      </c>
      <c r="EB14" s="6">
        <v>4</v>
      </c>
      <c r="EC14" s="6">
        <v>4</v>
      </c>
      <c r="ED14" s="6">
        <v>4</v>
      </c>
      <c r="EE14" s="6">
        <v>3</v>
      </c>
      <c r="EF14" s="6">
        <v>4</v>
      </c>
      <c r="EG14" s="6">
        <v>3</v>
      </c>
      <c r="EH14" s="6">
        <v>4</v>
      </c>
      <c r="EI14" s="6">
        <v>4</v>
      </c>
      <c r="EJ14" s="6">
        <v>4</v>
      </c>
      <c r="EK14" s="6">
        <v>4</v>
      </c>
      <c r="EL14" s="6">
        <v>4</v>
      </c>
      <c r="EM14" s="6" t="s">
        <v>200</v>
      </c>
      <c r="EN14" s="6"/>
      <c r="EO14" s="6"/>
      <c r="EP14" s="6" t="s">
        <v>200</v>
      </c>
      <c r="EQ14" s="6"/>
      <c r="ER14" s="6" t="s">
        <v>200</v>
      </c>
      <c r="ES14" s="6" t="s">
        <v>200</v>
      </c>
      <c r="ET14" s="6"/>
      <c r="EU14" s="6"/>
      <c r="EV14" s="6"/>
      <c r="EW14" s="6"/>
      <c r="EX14" s="6"/>
      <c r="EY14" s="6" t="s">
        <v>200</v>
      </c>
      <c r="EZ14" s="6"/>
      <c r="FA14" s="6"/>
      <c r="FB14" s="6"/>
      <c r="FC14" s="6" t="s">
        <v>200</v>
      </c>
      <c r="FD14" s="6"/>
      <c r="FE14" s="6" t="s">
        <v>200</v>
      </c>
      <c r="FF14" s="6"/>
      <c r="FG14" s="6"/>
      <c r="FH14" s="6"/>
      <c r="FI14" s="6"/>
      <c r="FJ14" s="6" t="s">
        <v>200</v>
      </c>
      <c r="FK14" s="6">
        <v>4</v>
      </c>
      <c r="FL14" s="6">
        <v>4</v>
      </c>
      <c r="FM14" s="6">
        <v>4</v>
      </c>
      <c r="FN14" s="6">
        <v>4</v>
      </c>
      <c r="FO14" s="6">
        <v>4</v>
      </c>
      <c r="FP14" s="6">
        <v>4</v>
      </c>
      <c r="FQ14" s="6">
        <v>4</v>
      </c>
      <c r="FR14" s="6">
        <v>4</v>
      </c>
      <c r="FS14" s="6">
        <v>4</v>
      </c>
      <c r="FT14" s="6">
        <v>4</v>
      </c>
      <c r="FU14" s="6">
        <v>4</v>
      </c>
      <c r="FV14" s="20" t="s">
        <v>245</v>
      </c>
      <c r="FW14" s="6"/>
      <c r="FX14" s="6" t="s">
        <v>200</v>
      </c>
      <c r="FY14" s="6"/>
      <c r="FZ14" s="6" t="s">
        <v>200</v>
      </c>
      <c r="GA14" s="6"/>
      <c r="GB14" s="6"/>
      <c r="GC14" s="6" t="s">
        <v>200</v>
      </c>
      <c r="GD14" s="6"/>
      <c r="GE14" s="6" t="s">
        <v>200</v>
      </c>
      <c r="GF14" s="6" t="s">
        <v>200</v>
      </c>
      <c r="GG14" s="6"/>
      <c r="GH14" s="6" t="s">
        <v>200</v>
      </c>
      <c r="GI14" s="6"/>
      <c r="GJ14" s="6"/>
      <c r="GK14" s="6"/>
    </row>
    <row r="15" spans="1:193" ht="15.75" x14ac:dyDescent="0.3">
      <c r="A15" s="21" t="s">
        <v>246</v>
      </c>
      <c r="B15" s="17" t="s">
        <v>247</v>
      </c>
      <c r="C15" s="17" t="s">
        <v>248</v>
      </c>
      <c r="D15" s="6" t="s">
        <v>200</v>
      </c>
      <c r="E15" s="6"/>
      <c r="F15" s="6"/>
      <c r="G15" s="6"/>
      <c r="H15" s="6"/>
      <c r="I15" s="6" t="s">
        <v>200</v>
      </c>
      <c r="J15" s="6"/>
      <c r="K15" s="6"/>
      <c r="L15" s="6"/>
      <c r="M15" s="6"/>
      <c r="N15" s="6"/>
      <c r="O15" s="6"/>
      <c r="P15" s="6"/>
      <c r="Q15" s="6"/>
      <c r="R15" s="6" t="s">
        <v>200</v>
      </c>
      <c r="S15" s="6"/>
      <c r="T15" s="6">
        <v>5</v>
      </c>
      <c r="U15" s="6">
        <v>2</v>
      </c>
      <c r="V15" s="6"/>
      <c r="W15" s="6"/>
      <c r="X15" s="6"/>
      <c r="Y15" s="6">
        <v>1</v>
      </c>
      <c r="Z15" s="6"/>
      <c r="AA15" s="6"/>
      <c r="AB15" s="6"/>
      <c r="AC15" s="6">
        <v>3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>
        <v>3</v>
      </c>
      <c r="AV15" s="6"/>
      <c r="AW15" s="6">
        <v>1</v>
      </c>
      <c r="AX15" s="6"/>
      <c r="AY15" s="6"/>
      <c r="AZ15" s="6"/>
      <c r="BA15" s="6">
        <v>4</v>
      </c>
      <c r="BB15" s="6">
        <v>5</v>
      </c>
      <c r="BC15" s="6">
        <v>2</v>
      </c>
      <c r="BD15" s="6"/>
      <c r="BE15" s="6"/>
      <c r="BF15" s="6"/>
      <c r="BG15" s="6"/>
      <c r="BH15" s="6"/>
      <c r="BI15" s="6"/>
      <c r="BJ15" s="6">
        <v>1</v>
      </c>
      <c r="BK15" s="6"/>
      <c r="BL15" s="6"/>
      <c r="BM15" s="6" t="s">
        <v>250</v>
      </c>
      <c r="BN15" s="6"/>
      <c r="BO15" s="6"/>
      <c r="BP15" s="6" t="s">
        <v>200</v>
      </c>
      <c r="BQ15" s="6" t="s">
        <v>200</v>
      </c>
      <c r="BR15" s="6"/>
      <c r="BS15" s="6"/>
      <c r="BT15" s="6"/>
      <c r="BU15" s="6" t="s">
        <v>200</v>
      </c>
      <c r="BV15" s="6"/>
      <c r="BW15" s="6"/>
      <c r="BX15" s="6"/>
      <c r="BY15" s="6"/>
      <c r="BZ15" s="6"/>
      <c r="CA15" s="6"/>
      <c r="CB15" s="6"/>
      <c r="CC15" s="6"/>
      <c r="CD15" s="6" t="s">
        <v>200</v>
      </c>
      <c r="CE15" s="6"/>
      <c r="CF15" s="6"/>
      <c r="CG15" s="6"/>
      <c r="CH15" s="6"/>
      <c r="CI15" s="6"/>
      <c r="CJ15" s="6"/>
      <c r="CK15" s="6"/>
      <c r="CL15" s="6"/>
      <c r="CM15" s="6">
        <v>4</v>
      </c>
      <c r="CN15" s="6">
        <v>4</v>
      </c>
      <c r="CO15" s="6">
        <v>5</v>
      </c>
      <c r="CP15" s="6">
        <v>5</v>
      </c>
      <c r="CQ15" s="6">
        <v>4</v>
      </c>
      <c r="CR15" s="6">
        <v>2</v>
      </c>
      <c r="CS15" s="6">
        <v>4</v>
      </c>
      <c r="CT15" s="6">
        <v>4</v>
      </c>
      <c r="CU15" s="6">
        <v>3</v>
      </c>
      <c r="CV15" s="6"/>
      <c r="CW15" s="6">
        <v>4</v>
      </c>
      <c r="CX15" s="6">
        <v>2</v>
      </c>
      <c r="CY15" s="6">
        <v>2</v>
      </c>
      <c r="CZ15" s="6">
        <v>3</v>
      </c>
      <c r="DA15" s="6">
        <v>3</v>
      </c>
      <c r="DB15" s="6">
        <v>2</v>
      </c>
      <c r="DC15" s="6">
        <v>3</v>
      </c>
      <c r="DD15" s="6">
        <v>4</v>
      </c>
      <c r="DE15" s="6">
        <v>3</v>
      </c>
      <c r="DF15" s="6">
        <v>2</v>
      </c>
      <c r="DG15" s="6">
        <v>2</v>
      </c>
      <c r="DH15" s="6">
        <v>2</v>
      </c>
      <c r="DI15" s="6">
        <v>3</v>
      </c>
      <c r="DJ15" s="6">
        <v>2</v>
      </c>
      <c r="DK15" s="6">
        <v>4</v>
      </c>
      <c r="DL15" s="6">
        <v>3</v>
      </c>
      <c r="DM15" s="6">
        <v>2</v>
      </c>
      <c r="DN15" s="6">
        <v>2</v>
      </c>
      <c r="DO15" s="6">
        <v>3</v>
      </c>
      <c r="DP15" s="6"/>
      <c r="DQ15" s="6">
        <v>4</v>
      </c>
      <c r="DR15" s="6">
        <v>2</v>
      </c>
      <c r="DS15" s="6">
        <v>2</v>
      </c>
      <c r="DT15" s="6">
        <v>4</v>
      </c>
      <c r="DU15" s="6">
        <v>3</v>
      </c>
      <c r="DV15" s="6">
        <v>3</v>
      </c>
      <c r="DW15" s="6">
        <v>3</v>
      </c>
      <c r="DX15" s="6">
        <v>3</v>
      </c>
      <c r="DY15" s="6">
        <v>3</v>
      </c>
      <c r="DZ15" s="6">
        <v>3</v>
      </c>
      <c r="EA15" s="6">
        <v>3</v>
      </c>
      <c r="EB15" s="6">
        <v>4</v>
      </c>
      <c r="EC15" s="6">
        <v>3</v>
      </c>
      <c r="ED15" s="6">
        <v>2</v>
      </c>
      <c r="EE15" s="6">
        <v>4</v>
      </c>
      <c r="EF15" s="6">
        <v>3</v>
      </c>
      <c r="EG15" s="6">
        <v>4</v>
      </c>
      <c r="EH15" s="6">
        <v>4</v>
      </c>
      <c r="EI15" s="6">
        <v>4</v>
      </c>
      <c r="EJ15" s="6">
        <v>4</v>
      </c>
      <c r="EK15" s="6">
        <v>3</v>
      </c>
      <c r="EL15" s="6">
        <v>3</v>
      </c>
      <c r="EM15" s="6"/>
      <c r="EN15" s="6"/>
      <c r="EO15" s="6"/>
      <c r="EP15" s="6" t="s">
        <v>200</v>
      </c>
      <c r="EQ15" s="6"/>
      <c r="ER15" s="6"/>
      <c r="ES15" s="6"/>
      <c r="ET15" s="6"/>
      <c r="EU15" s="6" t="s">
        <v>200</v>
      </c>
      <c r="EV15" s="6"/>
      <c r="EW15" s="6"/>
      <c r="EX15" s="6"/>
      <c r="EY15" s="6"/>
      <c r="EZ15" s="6"/>
      <c r="FA15" s="6"/>
      <c r="FB15" s="6"/>
      <c r="FC15" s="6" t="s">
        <v>200</v>
      </c>
      <c r="FD15" s="6"/>
      <c r="FE15" s="6"/>
      <c r="FF15" s="6"/>
      <c r="FG15" s="6"/>
      <c r="FH15" s="6"/>
      <c r="FI15" s="6"/>
      <c r="FJ15" s="6" t="s">
        <v>200</v>
      </c>
      <c r="FK15" s="6">
        <v>4</v>
      </c>
      <c r="FL15" s="6">
        <v>4</v>
      </c>
      <c r="FM15" s="6">
        <v>2</v>
      </c>
      <c r="FN15" s="6">
        <v>3</v>
      </c>
      <c r="FO15" s="6">
        <v>2</v>
      </c>
      <c r="FP15" s="6">
        <v>4</v>
      </c>
      <c r="FQ15" s="6">
        <v>3</v>
      </c>
      <c r="FR15" s="6">
        <v>3</v>
      </c>
      <c r="FS15" s="6">
        <v>4</v>
      </c>
      <c r="FT15" s="6">
        <v>4</v>
      </c>
      <c r="FU15" s="6">
        <v>2</v>
      </c>
      <c r="FV15" s="6"/>
      <c r="FW15" s="6" t="s">
        <v>200</v>
      </c>
      <c r="FX15" s="6"/>
      <c r="FY15" s="6"/>
      <c r="FZ15" s="6" t="s">
        <v>200</v>
      </c>
      <c r="GA15" s="6"/>
      <c r="GB15" s="6"/>
      <c r="GC15" s="6"/>
      <c r="GD15" s="6"/>
      <c r="GE15" s="6"/>
      <c r="GF15" s="6"/>
      <c r="GG15" s="6"/>
      <c r="GH15" s="6"/>
      <c r="GI15" s="6" t="s">
        <v>200</v>
      </c>
      <c r="GJ15" s="6"/>
      <c r="GK15" s="6"/>
    </row>
    <row r="16" spans="1:193" ht="15.75" x14ac:dyDescent="0.3">
      <c r="A16" s="6"/>
      <c r="B16" s="6"/>
      <c r="C16" s="19" t="s">
        <v>249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</row>
    <row r="17" spans="1:19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</row>
    <row r="18" spans="1:19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</row>
    <row r="19" spans="1:193" x14ac:dyDescent="0.25">
      <c r="A19" s="22"/>
      <c r="B19" s="22"/>
      <c r="C19" s="22"/>
      <c r="D19" s="22">
        <f>COUNTA(D4:D15)</f>
        <v>7</v>
      </c>
      <c r="E19" s="22">
        <f t="shared" ref="E19:BP19" si="0">COUNTA(E4:E15)</f>
        <v>3</v>
      </c>
      <c r="F19" s="22">
        <f t="shared" si="0"/>
        <v>0</v>
      </c>
      <c r="G19" s="22">
        <f t="shared" si="0"/>
        <v>2</v>
      </c>
      <c r="H19" s="22">
        <f t="shared" si="0"/>
        <v>3</v>
      </c>
      <c r="I19" s="22">
        <f t="shared" si="0"/>
        <v>6</v>
      </c>
      <c r="J19" s="22">
        <f t="shared" si="0"/>
        <v>3</v>
      </c>
      <c r="K19" s="22">
        <f t="shared" si="0"/>
        <v>7</v>
      </c>
      <c r="L19" s="22">
        <f t="shared" si="0"/>
        <v>6</v>
      </c>
      <c r="M19" s="22">
        <f t="shared" si="0"/>
        <v>2</v>
      </c>
      <c r="N19" s="22">
        <f t="shared" si="0"/>
        <v>4</v>
      </c>
      <c r="O19" s="22">
        <f t="shared" si="0"/>
        <v>0</v>
      </c>
      <c r="P19" s="22">
        <f t="shared" si="0"/>
        <v>1</v>
      </c>
      <c r="Q19" s="22">
        <f t="shared" si="0"/>
        <v>3</v>
      </c>
      <c r="R19" s="22">
        <f t="shared" si="0"/>
        <v>6</v>
      </c>
      <c r="S19" s="22">
        <f t="shared" si="0"/>
        <v>3</v>
      </c>
      <c r="T19" s="22">
        <f t="shared" si="0"/>
        <v>12</v>
      </c>
      <c r="U19" s="22">
        <f t="shared" si="0"/>
        <v>8</v>
      </c>
      <c r="V19" s="22">
        <f t="shared" si="0"/>
        <v>8</v>
      </c>
      <c r="W19" s="22">
        <f t="shared" si="0"/>
        <v>7</v>
      </c>
      <c r="X19" s="22">
        <f t="shared" si="0"/>
        <v>7</v>
      </c>
      <c r="Y19" s="22">
        <f t="shared" si="0"/>
        <v>8</v>
      </c>
      <c r="Z19" s="22">
        <f t="shared" si="0"/>
        <v>6</v>
      </c>
      <c r="AA19" s="22">
        <f t="shared" si="0"/>
        <v>7</v>
      </c>
      <c r="AB19" s="22">
        <f t="shared" si="0"/>
        <v>6</v>
      </c>
      <c r="AC19" s="22">
        <f t="shared" si="0"/>
        <v>8</v>
      </c>
      <c r="AD19" s="22">
        <f t="shared" si="0"/>
        <v>6</v>
      </c>
      <c r="AE19" s="22">
        <f t="shared" si="0"/>
        <v>9</v>
      </c>
      <c r="AF19" s="22">
        <f t="shared" si="0"/>
        <v>6</v>
      </c>
      <c r="AG19" s="22">
        <f t="shared" si="0"/>
        <v>9</v>
      </c>
      <c r="AH19" s="22">
        <f t="shared" si="0"/>
        <v>6</v>
      </c>
      <c r="AI19" s="22">
        <f t="shared" si="0"/>
        <v>7</v>
      </c>
      <c r="AJ19" s="22">
        <f t="shared" si="0"/>
        <v>9</v>
      </c>
      <c r="AK19" s="22">
        <f t="shared" si="0"/>
        <v>7</v>
      </c>
      <c r="AL19" s="22">
        <f t="shared" si="0"/>
        <v>6</v>
      </c>
      <c r="AM19" s="22">
        <f t="shared" si="0"/>
        <v>5</v>
      </c>
      <c r="AN19" s="22">
        <f t="shared" si="0"/>
        <v>5</v>
      </c>
      <c r="AO19" s="22">
        <f t="shared" si="0"/>
        <v>5</v>
      </c>
      <c r="AP19" s="22">
        <f t="shared" si="0"/>
        <v>5</v>
      </c>
      <c r="AQ19" s="22">
        <f t="shared" si="0"/>
        <v>6</v>
      </c>
      <c r="AR19" s="22">
        <f t="shared" si="0"/>
        <v>8</v>
      </c>
      <c r="AS19" s="22">
        <f t="shared" si="0"/>
        <v>6</v>
      </c>
      <c r="AT19" s="22">
        <f t="shared" si="0"/>
        <v>4</v>
      </c>
      <c r="AU19" s="22">
        <f t="shared" si="0"/>
        <v>8</v>
      </c>
      <c r="AV19" s="22">
        <f t="shared" si="0"/>
        <v>7</v>
      </c>
      <c r="AW19" s="22">
        <f t="shared" si="0"/>
        <v>9</v>
      </c>
      <c r="AX19" s="22">
        <f t="shared" si="0"/>
        <v>4</v>
      </c>
      <c r="AY19" s="22">
        <f t="shared" si="0"/>
        <v>4</v>
      </c>
      <c r="AZ19" s="22">
        <f t="shared" si="0"/>
        <v>5</v>
      </c>
      <c r="BA19" s="22">
        <f t="shared" si="0"/>
        <v>8</v>
      </c>
      <c r="BB19" s="22">
        <f t="shared" si="0"/>
        <v>11</v>
      </c>
      <c r="BC19" s="22">
        <f t="shared" si="0"/>
        <v>7</v>
      </c>
      <c r="BD19" s="22">
        <f t="shared" si="0"/>
        <v>3</v>
      </c>
      <c r="BE19" s="22">
        <f t="shared" si="0"/>
        <v>3</v>
      </c>
      <c r="BF19" s="22">
        <f t="shared" si="0"/>
        <v>3</v>
      </c>
      <c r="BG19" s="22">
        <f t="shared" si="0"/>
        <v>4</v>
      </c>
      <c r="BH19" s="22">
        <f t="shared" si="0"/>
        <v>2</v>
      </c>
      <c r="BI19" s="22">
        <f t="shared" si="0"/>
        <v>8</v>
      </c>
      <c r="BJ19" s="22">
        <f t="shared" si="0"/>
        <v>6</v>
      </c>
      <c r="BK19" s="22">
        <f t="shared" si="0"/>
        <v>0</v>
      </c>
      <c r="BL19" s="22">
        <f t="shared" si="0"/>
        <v>1</v>
      </c>
      <c r="BM19" s="22">
        <f t="shared" si="0"/>
        <v>8</v>
      </c>
      <c r="BN19" s="22">
        <f t="shared" si="0"/>
        <v>6</v>
      </c>
      <c r="BO19" s="22">
        <f t="shared" si="0"/>
        <v>7</v>
      </c>
      <c r="BP19" s="22">
        <f t="shared" si="0"/>
        <v>9</v>
      </c>
      <c r="BQ19" s="22">
        <f t="shared" ref="BQ19:EB19" si="1">COUNTA(BQ4:BQ15)</f>
        <v>4</v>
      </c>
      <c r="BR19" s="22">
        <f t="shared" si="1"/>
        <v>0</v>
      </c>
      <c r="BS19" s="22">
        <f t="shared" si="1"/>
        <v>3</v>
      </c>
      <c r="BT19" s="22">
        <f t="shared" si="1"/>
        <v>0</v>
      </c>
      <c r="BU19" s="22">
        <f t="shared" si="1"/>
        <v>10</v>
      </c>
      <c r="BV19" s="22">
        <f t="shared" si="1"/>
        <v>4</v>
      </c>
      <c r="BW19" s="22">
        <f t="shared" si="1"/>
        <v>3</v>
      </c>
      <c r="BX19" s="22">
        <f t="shared" si="1"/>
        <v>0</v>
      </c>
      <c r="BY19" s="22">
        <f t="shared" si="1"/>
        <v>0</v>
      </c>
      <c r="BZ19" s="22">
        <f t="shared" si="1"/>
        <v>0</v>
      </c>
      <c r="CA19" s="22">
        <f t="shared" si="1"/>
        <v>1</v>
      </c>
      <c r="CB19" s="22">
        <f t="shared" si="1"/>
        <v>0</v>
      </c>
      <c r="CC19" s="22">
        <f t="shared" si="1"/>
        <v>0</v>
      </c>
      <c r="CD19" s="22">
        <f t="shared" si="1"/>
        <v>11</v>
      </c>
      <c r="CE19" s="22">
        <f t="shared" si="1"/>
        <v>4</v>
      </c>
      <c r="CF19" s="22">
        <f t="shared" si="1"/>
        <v>1</v>
      </c>
      <c r="CG19" s="22">
        <f t="shared" si="1"/>
        <v>0</v>
      </c>
      <c r="CH19" s="22">
        <f t="shared" si="1"/>
        <v>0</v>
      </c>
      <c r="CI19" s="22">
        <f t="shared" si="1"/>
        <v>0</v>
      </c>
      <c r="CJ19" s="22">
        <f t="shared" si="1"/>
        <v>1</v>
      </c>
      <c r="CK19" s="22">
        <f t="shared" si="1"/>
        <v>0</v>
      </c>
      <c r="CL19" s="22">
        <f t="shared" si="1"/>
        <v>3</v>
      </c>
      <c r="CM19" s="22">
        <f t="shared" si="1"/>
        <v>10</v>
      </c>
      <c r="CN19" s="22">
        <f t="shared" si="1"/>
        <v>10</v>
      </c>
      <c r="CO19" s="22">
        <f t="shared" si="1"/>
        <v>10</v>
      </c>
      <c r="CP19" s="22">
        <f t="shared" si="1"/>
        <v>10</v>
      </c>
      <c r="CQ19" s="22">
        <f t="shared" si="1"/>
        <v>10</v>
      </c>
      <c r="CR19" s="22">
        <f t="shared" si="1"/>
        <v>8</v>
      </c>
      <c r="CS19" s="22">
        <f t="shared" si="1"/>
        <v>10</v>
      </c>
      <c r="CT19" s="22">
        <f t="shared" si="1"/>
        <v>9</v>
      </c>
      <c r="CU19" s="22">
        <f t="shared" si="1"/>
        <v>9</v>
      </c>
      <c r="CV19" s="22">
        <f t="shared" si="1"/>
        <v>2</v>
      </c>
      <c r="CW19" s="22">
        <f t="shared" si="1"/>
        <v>12</v>
      </c>
      <c r="CX19" s="22">
        <f t="shared" si="1"/>
        <v>11</v>
      </c>
      <c r="CY19" s="22">
        <f t="shared" si="1"/>
        <v>12</v>
      </c>
      <c r="CZ19" s="22">
        <f t="shared" si="1"/>
        <v>11</v>
      </c>
      <c r="DA19" s="22">
        <f t="shared" si="1"/>
        <v>11</v>
      </c>
      <c r="DB19" s="22">
        <f t="shared" si="1"/>
        <v>12</v>
      </c>
      <c r="DC19" s="22">
        <f t="shared" si="1"/>
        <v>11</v>
      </c>
      <c r="DD19" s="22">
        <f t="shared" si="1"/>
        <v>11</v>
      </c>
      <c r="DE19" s="22">
        <f t="shared" si="1"/>
        <v>11</v>
      </c>
      <c r="DF19" s="22">
        <f t="shared" si="1"/>
        <v>11</v>
      </c>
      <c r="DG19" s="22">
        <f t="shared" si="1"/>
        <v>10</v>
      </c>
      <c r="DH19" s="22">
        <f t="shared" si="1"/>
        <v>11</v>
      </c>
      <c r="DI19" s="22">
        <f t="shared" si="1"/>
        <v>10</v>
      </c>
      <c r="DJ19" s="22">
        <f t="shared" si="1"/>
        <v>10</v>
      </c>
      <c r="DK19" s="22">
        <f t="shared" si="1"/>
        <v>10</v>
      </c>
      <c r="DL19" s="22">
        <f t="shared" si="1"/>
        <v>11</v>
      </c>
      <c r="DM19" s="22">
        <f t="shared" si="1"/>
        <v>10</v>
      </c>
      <c r="DN19" s="22">
        <f t="shared" si="1"/>
        <v>10</v>
      </c>
      <c r="DO19" s="22">
        <f t="shared" si="1"/>
        <v>11</v>
      </c>
      <c r="DP19" s="22">
        <f t="shared" si="1"/>
        <v>3</v>
      </c>
      <c r="DQ19" s="22">
        <f t="shared" si="1"/>
        <v>12</v>
      </c>
      <c r="DR19" s="22">
        <f t="shared" si="1"/>
        <v>11</v>
      </c>
      <c r="DS19" s="22">
        <f t="shared" si="1"/>
        <v>11</v>
      </c>
      <c r="DT19" s="22">
        <f t="shared" si="1"/>
        <v>11</v>
      </c>
      <c r="DU19" s="22">
        <f t="shared" si="1"/>
        <v>11</v>
      </c>
      <c r="DV19" s="22">
        <f t="shared" si="1"/>
        <v>12</v>
      </c>
      <c r="DW19" s="22">
        <f t="shared" si="1"/>
        <v>11</v>
      </c>
      <c r="DX19" s="22">
        <f t="shared" si="1"/>
        <v>12</v>
      </c>
      <c r="DY19" s="22">
        <f t="shared" si="1"/>
        <v>12</v>
      </c>
      <c r="DZ19" s="22">
        <f t="shared" si="1"/>
        <v>12</v>
      </c>
      <c r="EA19" s="22">
        <f t="shared" si="1"/>
        <v>11</v>
      </c>
      <c r="EB19" s="22">
        <f t="shared" si="1"/>
        <v>11</v>
      </c>
      <c r="EC19" s="22">
        <f t="shared" ref="EC19:GK19" si="2">COUNTA(EC4:EC15)</f>
        <v>11</v>
      </c>
      <c r="ED19" s="22">
        <f t="shared" si="2"/>
        <v>11</v>
      </c>
      <c r="EE19" s="22">
        <f t="shared" si="2"/>
        <v>11</v>
      </c>
      <c r="EF19" s="22">
        <f t="shared" si="2"/>
        <v>11</v>
      </c>
      <c r="EG19" s="22">
        <f t="shared" si="2"/>
        <v>11</v>
      </c>
      <c r="EH19" s="22">
        <f t="shared" si="2"/>
        <v>11</v>
      </c>
      <c r="EI19" s="22">
        <f t="shared" si="2"/>
        <v>11</v>
      </c>
      <c r="EJ19" s="22">
        <f t="shared" si="2"/>
        <v>11</v>
      </c>
      <c r="EK19" s="22">
        <f t="shared" si="2"/>
        <v>11</v>
      </c>
      <c r="EL19" s="22">
        <f t="shared" si="2"/>
        <v>11</v>
      </c>
      <c r="EM19" s="22">
        <f t="shared" si="2"/>
        <v>8</v>
      </c>
      <c r="EN19" s="22">
        <f t="shared" si="2"/>
        <v>0</v>
      </c>
      <c r="EO19" s="22">
        <f t="shared" si="2"/>
        <v>3</v>
      </c>
      <c r="EP19" s="22">
        <f t="shared" si="2"/>
        <v>4</v>
      </c>
      <c r="EQ19" s="22">
        <f t="shared" si="2"/>
        <v>0</v>
      </c>
      <c r="ER19" s="22">
        <f t="shared" si="2"/>
        <v>1</v>
      </c>
      <c r="ES19" s="22">
        <f t="shared" si="2"/>
        <v>8</v>
      </c>
      <c r="ET19" s="22">
        <f t="shared" si="2"/>
        <v>0</v>
      </c>
      <c r="EU19" s="22">
        <f t="shared" si="2"/>
        <v>3</v>
      </c>
      <c r="EV19" s="22">
        <f t="shared" si="2"/>
        <v>0</v>
      </c>
      <c r="EW19" s="22">
        <f t="shared" si="2"/>
        <v>1</v>
      </c>
      <c r="EX19" s="22">
        <f t="shared" si="2"/>
        <v>1</v>
      </c>
      <c r="EY19" s="22">
        <f t="shared" si="2"/>
        <v>7</v>
      </c>
      <c r="EZ19" s="22">
        <f t="shared" si="2"/>
        <v>0</v>
      </c>
      <c r="FA19" s="22">
        <f t="shared" si="2"/>
        <v>4</v>
      </c>
      <c r="FB19" s="22">
        <f t="shared" si="2"/>
        <v>0</v>
      </c>
      <c r="FC19" s="22">
        <f t="shared" si="2"/>
        <v>6</v>
      </c>
      <c r="FD19" s="22">
        <f t="shared" si="2"/>
        <v>5</v>
      </c>
      <c r="FE19" s="22">
        <f t="shared" si="2"/>
        <v>5</v>
      </c>
      <c r="FF19" s="22">
        <f t="shared" si="2"/>
        <v>0</v>
      </c>
      <c r="FG19" s="22">
        <f t="shared" si="2"/>
        <v>0</v>
      </c>
      <c r="FH19" s="22">
        <f t="shared" si="2"/>
        <v>0</v>
      </c>
      <c r="FI19" s="22">
        <f t="shared" si="2"/>
        <v>4</v>
      </c>
      <c r="FJ19" s="22">
        <f t="shared" si="2"/>
        <v>6</v>
      </c>
      <c r="FK19" s="22">
        <f t="shared" si="2"/>
        <v>10</v>
      </c>
      <c r="FL19" s="22">
        <f t="shared" si="2"/>
        <v>10</v>
      </c>
      <c r="FM19" s="22">
        <f t="shared" si="2"/>
        <v>10</v>
      </c>
      <c r="FN19" s="22">
        <f t="shared" si="2"/>
        <v>11</v>
      </c>
      <c r="FO19" s="22">
        <f t="shared" si="2"/>
        <v>10</v>
      </c>
      <c r="FP19" s="22">
        <f t="shared" si="2"/>
        <v>12</v>
      </c>
      <c r="FQ19" s="22">
        <f t="shared" si="2"/>
        <v>11</v>
      </c>
      <c r="FR19" s="22">
        <f t="shared" si="2"/>
        <v>11</v>
      </c>
      <c r="FS19" s="22">
        <f t="shared" si="2"/>
        <v>11</v>
      </c>
      <c r="FT19" s="22">
        <f t="shared" si="2"/>
        <v>10</v>
      </c>
      <c r="FU19" s="22">
        <f t="shared" si="2"/>
        <v>11</v>
      </c>
      <c r="FV19" s="22">
        <f t="shared" si="2"/>
        <v>2</v>
      </c>
      <c r="FW19" s="22">
        <f t="shared" si="2"/>
        <v>1</v>
      </c>
      <c r="FX19" s="22">
        <f t="shared" si="2"/>
        <v>6</v>
      </c>
      <c r="FY19" s="22">
        <f t="shared" si="2"/>
        <v>2</v>
      </c>
      <c r="FZ19" s="22">
        <f t="shared" si="2"/>
        <v>4</v>
      </c>
      <c r="GA19" s="22">
        <f t="shared" si="2"/>
        <v>2</v>
      </c>
      <c r="GB19" s="22">
        <f t="shared" si="2"/>
        <v>0</v>
      </c>
      <c r="GC19" s="22">
        <f t="shared" si="2"/>
        <v>2</v>
      </c>
      <c r="GD19" s="22">
        <f t="shared" si="2"/>
        <v>5</v>
      </c>
      <c r="GE19" s="22">
        <f t="shared" si="2"/>
        <v>3</v>
      </c>
      <c r="GF19" s="22">
        <f t="shared" si="2"/>
        <v>7</v>
      </c>
      <c r="GG19" s="22">
        <f t="shared" si="2"/>
        <v>1</v>
      </c>
      <c r="GH19" s="22">
        <f t="shared" si="2"/>
        <v>2</v>
      </c>
      <c r="GI19" s="22">
        <f t="shared" si="2"/>
        <v>4</v>
      </c>
      <c r="GJ19" s="22">
        <f t="shared" si="2"/>
        <v>5</v>
      </c>
      <c r="GK19" s="22">
        <f t="shared" si="2"/>
        <v>1</v>
      </c>
    </row>
    <row r="20" spans="1:19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6">
        <f t="shared" ref="CM20:CV20" si="3">AVERAGE(CM4:CM18)</f>
        <v>3.4</v>
      </c>
      <c r="CN20" s="26">
        <f t="shared" si="3"/>
        <v>3.8</v>
      </c>
      <c r="CO20" s="26">
        <f t="shared" si="3"/>
        <v>4.5999999999999996</v>
      </c>
      <c r="CP20" s="26">
        <f t="shared" si="3"/>
        <v>3.9</v>
      </c>
      <c r="CQ20" s="26">
        <f t="shared" si="3"/>
        <v>3.1</v>
      </c>
      <c r="CR20" s="26">
        <f t="shared" si="3"/>
        <v>2.375</v>
      </c>
      <c r="CS20" s="26">
        <f t="shared" si="3"/>
        <v>3.7</v>
      </c>
      <c r="CT20" s="26">
        <f t="shared" si="3"/>
        <v>2.8888888888888888</v>
      </c>
      <c r="CU20" s="26">
        <f t="shared" si="3"/>
        <v>2.8888888888888888</v>
      </c>
      <c r="CV20" s="26" t="e">
        <f t="shared" si="3"/>
        <v>#DIV/0!</v>
      </c>
      <c r="CW20" s="26">
        <f>AVERAGE(CW4:CW18)</f>
        <v>3.3333333333333335</v>
      </c>
      <c r="CX20" s="26">
        <f t="shared" ref="CX20:DP20" si="4">AVERAGE(CX4:CX18)</f>
        <v>3.1818181818181817</v>
      </c>
      <c r="CY20" s="26">
        <f t="shared" si="4"/>
        <v>3.4166666666666665</v>
      </c>
      <c r="CZ20" s="26">
        <f t="shared" si="4"/>
        <v>3.5454545454545454</v>
      </c>
      <c r="DA20" s="26">
        <f t="shared" si="4"/>
        <v>3.6363636363636362</v>
      </c>
      <c r="DB20" s="26">
        <f t="shared" si="4"/>
        <v>3.5</v>
      </c>
      <c r="DC20" s="26">
        <f t="shared" si="4"/>
        <v>3.4545454545454546</v>
      </c>
      <c r="DD20" s="26">
        <f t="shared" si="4"/>
        <v>3.6363636363636362</v>
      </c>
      <c r="DE20" s="26">
        <f t="shared" si="4"/>
        <v>3.1818181818181817</v>
      </c>
      <c r="DF20" s="26">
        <f t="shared" si="4"/>
        <v>2</v>
      </c>
      <c r="DG20" s="26">
        <f t="shared" si="4"/>
        <v>1.9</v>
      </c>
      <c r="DH20" s="26">
        <f t="shared" si="4"/>
        <v>2.5454545454545454</v>
      </c>
      <c r="DI20" s="26">
        <f t="shared" si="4"/>
        <v>3.1</v>
      </c>
      <c r="DJ20" s="26">
        <f t="shared" si="4"/>
        <v>2.7</v>
      </c>
      <c r="DK20" s="26">
        <f t="shared" si="4"/>
        <v>2.2000000000000002</v>
      </c>
      <c r="DL20" s="26">
        <f t="shared" si="4"/>
        <v>3.5454545454545454</v>
      </c>
      <c r="DM20" s="26">
        <f t="shared" si="4"/>
        <v>2.8</v>
      </c>
      <c r="DN20" s="26">
        <f t="shared" si="4"/>
        <v>2.2999999999999998</v>
      </c>
      <c r="DO20" s="26">
        <f t="shared" si="4"/>
        <v>3.6363636363636362</v>
      </c>
      <c r="DP20" s="26" t="e">
        <f t="shared" si="4"/>
        <v>#DIV/0!</v>
      </c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</row>
    <row r="21" spans="1:19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</row>
    <row r="22" spans="1:19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</row>
    <row r="23" spans="1:19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</row>
    <row r="24" spans="1:19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</row>
    <row r="25" spans="1:19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</row>
    <row r="26" spans="1:19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</row>
    <row r="27" spans="1:19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</row>
    <row r="28" spans="1:193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</row>
    <row r="29" spans="1:193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</row>
    <row r="30" spans="1:193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</row>
    <row r="31" spans="1:19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</row>
    <row r="32" spans="1:19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</row>
    <row r="33" spans="1:193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</row>
    <row r="34" spans="1:193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</row>
    <row r="35" spans="1:193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</row>
  </sheetData>
  <mergeCells count="24">
    <mergeCell ref="GH2:GK2"/>
    <mergeCell ref="D1:GK1"/>
    <mergeCell ref="FG2:FJ2"/>
    <mergeCell ref="FK2:FP2"/>
    <mergeCell ref="FQ2:FV2"/>
    <mergeCell ref="EM2:ET2"/>
    <mergeCell ref="EU2:EZ2"/>
    <mergeCell ref="FA2:FF2"/>
    <mergeCell ref="FW2:GG2"/>
    <mergeCell ref="CM2:CV2"/>
    <mergeCell ref="BU2:CC2"/>
    <mergeCell ref="CD2:CL2"/>
    <mergeCell ref="T2:AS2"/>
    <mergeCell ref="D2:G2"/>
    <mergeCell ref="H2:J2"/>
    <mergeCell ref="CW2:DP2"/>
    <mergeCell ref="DQ2:EL2"/>
    <mergeCell ref="A1:A3"/>
    <mergeCell ref="K2:S2"/>
    <mergeCell ref="AT2:BH2"/>
    <mergeCell ref="BI2:BM2"/>
    <mergeCell ref="BN2:BT2"/>
    <mergeCell ref="B1:B3"/>
    <mergeCell ref="C1:C3"/>
  </mergeCells>
  <pageMargins left="0.7" right="0.7" top="0.75" bottom="0.75" header="0.3" footer="0.3"/>
  <pageSetup orientation="portrait" r:id="rId1"/>
  <headerFooter>
    <oddHeader>&amp;CEncuestas a Empleadores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PDCIF</dc:creator>
  <cp:lastModifiedBy>Dr_Zarate</cp:lastModifiedBy>
  <dcterms:created xsi:type="dcterms:W3CDTF">2012-04-24T20:54:24Z</dcterms:created>
  <dcterms:modified xsi:type="dcterms:W3CDTF">2016-08-14T21:16:44Z</dcterms:modified>
</cp:coreProperties>
</file>